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31"/>
  </bookViews>
  <sheets>
    <sheet name="高级中学18" sheetId="11" r:id="rId1"/>
    <sheet name="名郡18" sheetId="12" r:id="rId2"/>
    <sheet name="方家坡12" sheetId="13" r:id="rId3"/>
    <sheet name="宗家梁6" sheetId="14" r:id="rId4"/>
    <sheet name="一小联盟65" sheetId="15" r:id="rId5"/>
    <sheet name="二小联盟33" sheetId="16" r:id="rId6"/>
    <sheet name="三小联盟21" sheetId="17" r:id="rId7"/>
    <sheet name="五小联盟2" sheetId="18" r:id="rId8"/>
    <sheet name="实验小学联盟9" sheetId="19" r:id="rId9"/>
  </sheets>
  <definedNames>
    <definedName name="_xlnm._FilterDatabase" localSheetId="4" hidden="1">一小联盟65!$A$1:$J$69</definedName>
    <definedName name="_xlnm._FilterDatabase" localSheetId="0" hidden="1">高级中学18!$A$1:$J$22</definedName>
    <definedName name="_xlnm._FilterDatabase" localSheetId="1" hidden="1">名郡18!$A$1:$J$22</definedName>
    <definedName name="_xlnm._FilterDatabase" localSheetId="2" hidden="1">方家坡12!$A$1:$J$16</definedName>
    <definedName name="_xlnm._FilterDatabase" localSheetId="3" hidden="1">宗家梁6!$A$1:$J$8</definedName>
    <definedName name="_xlnm._FilterDatabase" localSheetId="5" hidden="1">二小联盟33!$A$1:$J$37</definedName>
    <definedName name="_xlnm._FilterDatabase" localSheetId="6" hidden="1">三小联盟21!$A$1:$J$25</definedName>
    <definedName name="_xlnm._FilterDatabase" localSheetId="8" hidden="1">实验小学联盟9!$A$1:$J$13</definedName>
    <definedName name="_xlnm._FilterDatabase" localSheetId="7" hidden="1">五小联盟2!$A$4:$I$4</definedName>
    <definedName name="_xlnm.Print_Titles" localSheetId="4">一小联盟65!$2:$2</definedName>
    <definedName name="_xlnm.Print_Titles" localSheetId="5">二小联盟33!$2:$2</definedName>
    <definedName name="_xlnm.Print_Titles" localSheetId="6">三小联盟21!$2:$2</definedName>
  </definedNames>
  <calcPr calcId="144525"/>
</workbook>
</file>

<file path=xl/sharedStrings.xml><?xml version="1.0" encoding="utf-8"?>
<sst xmlns="http://schemas.openxmlformats.org/spreadsheetml/2006/main" count="965" uniqueCount="379">
  <si>
    <t>兰州新区2021年公开选招优秀教师综合成绩
（高级中学）</t>
  </si>
  <si>
    <t>序号</t>
  </si>
  <si>
    <t>姓名</t>
  </si>
  <si>
    <t>报考学校</t>
  </si>
  <si>
    <t>报考岗位</t>
  </si>
  <si>
    <t>笔试
成绩</t>
  </si>
  <si>
    <t>面试
成绩</t>
  </si>
  <si>
    <t>综合
成绩</t>
  </si>
  <si>
    <t>排名</t>
  </si>
  <si>
    <t>是否进入体检</t>
  </si>
  <si>
    <t>备注</t>
  </si>
  <si>
    <t>1.选调3人，进入体检1人。</t>
  </si>
  <si>
    <t>丁江涛</t>
  </si>
  <si>
    <t>兰州新区高级中学</t>
  </si>
  <si>
    <t>选调英语</t>
  </si>
  <si>
    <t>是</t>
  </si>
  <si>
    <t>荣叶红</t>
  </si>
  <si>
    <t>南鱼东</t>
  </si>
  <si>
    <t>选调语文</t>
  </si>
  <si>
    <t>放弃</t>
  </si>
  <si>
    <t>2.选聘15人，进入体检7人。</t>
  </si>
  <si>
    <t>乔瑞花</t>
  </si>
  <si>
    <t>选聘语文</t>
  </si>
  <si>
    <t>71.03</t>
  </si>
  <si>
    <t>补录</t>
  </si>
  <si>
    <t>伏彤彤</t>
  </si>
  <si>
    <t>选聘数学</t>
  </si>
  <si>
    <t>78.15</t>
  </si>
  <si>
    <t>曹鹏程</t>
  </si>
  <si>
    <t>72.89</t>
  </si>
  <si>
    <t>陈燕</t>
  </si>
  <si>
    <t>选聘英语</t>
  </si>
  <si>
    <t>张艳发</t>
  </si>
  <si>
    <t>王昭懿</t>
  </si>
  <si>
    <t>宋维霞</t>
  </si>
  <si>
    <t>选聘政治</t>
  </si>
  <si>
    <t>75.39</t>
  </si>
  <si>
    <t>高红岩</t>
  </si>
  <si>
    <t>76.78</t>
  </si>
  <si>
    <t>慕明瑛</t>
  </si>
  <si>
    <t>76.03</t>
  </si>
  <si>
    <t>张开扩</t>
  </si>
  <si>
    <t>选聘生物</t>
  </si>
  <si>
    <t>80.07</t>
  </si>
  <si>
    <t>童珊珊</t>
  </si>
  <si>
    <t>75.92</t>
  </si>
  <si>
    <t>杨燕梅</t>
  </si>
  <si>
    <t>74.71</t>
  </si>
  <si>
    <t>廖敏雄</t>
  </si>
  <si>
    <t>选聘体育</t>
  </si>
  <si>
    <t>71.06</t>
  </si>
  <si>
    <t>马志成</t>
  </si>
  <si>
    <t>71.01</t>
  </si>
  <si>
    <t>张权</t>
  </si>
  <si>
    <t>74.36</t>
  </si>
  <si>
    <t>缺考</t>
  </si>
  <si>
    <t>兰州新区2021年公开选招优秀教师综合成绩
（瑞岭名郡学校）</t>
  </si>
  <si>
    <t>1.选调3人，进入体检3人。</t>
  </si>
  <si>
    <t>魏建强</t>
  </si>
  <si>
    <t>瑞岭名郡学校</t>
  </si>
  <si>
    <t>张耀萍</t>
  </si>
  <si>
    <t>黄晓霞</t>
  </si>
  <si>
    <t>2.选聘15人，进入体检5人。</t>
  </si>
  <si>
    <t>王金霞</t>
  </si>
  <si>
    <t>韩富宏</t>
  </si>
  <si>
    <t>杜荣清</t>
  </si>
  <si>
    <t>72.00</t>
  </si>
  <si>
    <t>王瑞</t>
  </si>
  <si>
    <t>71.91</t>
  </si>
  <si>
    <t>魏蕊</t>
  </si>
  <si>
    <t>选聘道德与法治</t>
  </si>
  <si>
    <t>75.04</t>
  </si>
  <si>
    <t>郭晨曦</t>
  </si>
  <si>
    <t>76.88</t>
  </si>
  <si>
    <t>陈钰</t>
  </si>
  <si>
    <t>74.41</t>
  </si>
  <si>
    <t>彭芸</t>
  </si>
  <si>
    <t>选聘地理</t>
  </si>
  <si>
    <t>73.88</t>
  </si>
  <si>
    <t>邓占彪</t>
  </si>
  <si>
    <t>75.22</t>
  </si>
  <si>
    <t>费俊娥</t>
  </si>
  <si>
    <t>75.14</t>
  </si>
  <si>
    <t>苏南</t>
  </si>
  <si>
    <t>选聘历史</t>
  </si>
  <si>
    <t>78.50</t>
  </si>
  <si>
    <t>董轿霞</t>
  </si>
  <si>
    <t>77.88</t>
  </si>
  <si>
    <t>索慧莲</t>
  </si>
  <si>
    <t>77.58</t>
  </si>
  <si>
    <t>马芮</t>
  </si>
  <si>
    <t>75.65</t>
  </si>
  <si>
    <t>杨瑛</t>
  </si>
  <si>
    <t>72.12</t>
  </si>
  <si>
    <t>兰州新区2021年公开选招优秀教师综合成绩
（方家坡学校）</t>
  </si>
  <si>
    <t>1.选调3人，进入体检2人。</t>
  </si>
  <si>
    <t>王喜明</t>
  </si>
  <si>
    <t>方家坡学校</t>
  </si>
  <si>
    <t>杨红莉</t>
  </si>
  <si>
    <t>刘志福</t>
  </si>
  <si>
    <t>2.选聘9人，进入体检3人。</t>
  </si>
  <si>
    <t>孙顺文</t>
  </si>
  <si>
    <t>曹金星</t>
  </si>
  <si>
    <t>杨桂英</t>
  </si>
  <si>
    <t>75.75</t>
  </si>
  <si>
    <t>马兴尧</t>
  </si>
  <si>
    <t>72.41</t>
  </si>
  <si>
    <t>李裕波</t>
  </si>
  <si>
    <t>于永江</t>
  </si>
  <si>
    <t>选聘物理</t>
  </si>
  <si>
    <t>75.17</t>
  </si>
  <si>
    <t>陈天嵘</t>
  </si>
  <si>
    <t>74.93</t>
  </si>
  <si>
    <t>陈斌慧</t>
  </si>
  <si>
    <t>73.42</t>
  </si>
  <si>
    <t>黄小芬</t>
  </si>
  <si>
    <t>73.36</t>
  </si>
  <si>
    <t>兰州新区2021年公开选招优秀教师综合成绩
（宗家梁学校）</t>
  </si>
  <si>
    <t>1.选聘6人，进入体检2人。</t>
  </si>
  <si>
    <t>钟琪</t>
  </si>
  <si>
    <t>宗家梁学校</t>
  </si>
  <si>
    <t>73.61</t>
  </si>
  <si>
    <t>张楠</t>
  </si>
  <si>
    <t>74.91</t>
  </si>
  <si>
    <t>违规</t>
  </si>
  <si>
    <t>杨晶晶</t>
  </si>
  <si>
    <t>73.23</t>
  </si>
  <si>
    <t>徐萍萍</t>
  </si>
  <si>
    <t>70.80</t>
  </si>
  <si>
    <t>李瑞丽</t>
  </si>
  <si>
    <t>70.74</t>
  </si>
  <si>
    <t>成晶晶</t>
  </si>
  <si>
    <t>74.77</t>
  </si>
  <si>
    <t>兰州新区2021年公开选招优秀教师综合成绩
（第一小学教育联盟）</t>
  </si>
  <si>
    <t>1.选调13人，进入体检10人。</t>
  </si>
  <si>
    <t>张进莲</t>
  </si>
  <si>
    <t>兰州新区第一小学
教育联盟</t>
  </si>
  <si>
    <t>薛喜娟</t>
  </si>
  <si>
    <t>刘炜</t>
  </si>
  <si>
    <t>臧连春</t>
  </si>
  <si>
    <t>张鹏飞</t>
  </si>
  <si>
    <t>马丽娜</t>
  </si>
  <si>
    <t>李全</t>
  </si>
  <si>
    <t>张青玲</t>
  </si>
  <si>
    <t>选调数学</t>
  </si>
  <si>
    <t>陈宝平</t>
  </si>
  <si>
    <t>张怀琴</t>
  </si>
  <si>
    <t>宋丰科</t>
  </si>
  <si>
    <t>选调体育</t>
  </si>
  <si>
    <t>赵涛</t>
  </si>
  <si>
    <t>选调音乐</t>
  </si>
  <si>
    <t>孟萍</t>
  </si>
  <si>
    <t>2.选聘52人，进入体检24人。</t>
  </si>
  <si>
    <t>苏丽丽</t>
  </si>
  <si>
    <t>79.00</t>
  </si>
  <si>
    <t>陈丽菡</t>
  </si>
  <si>
    <t>76.31</t>
  </si>
  <si>
    <t>王淑芸</t>
  </si>
  <si>
    <t>77.21</t>
  </si>
  <si>
    <t>王娟娟</t>
  </si>
  <si>
    <t>76.24</t>
  </si>
  <si>
    <t>巴红燕</t>
  </si>
  <si>
    <t>75.15</t>
  </si>
  <si>
    <t>马亚兰</t>
  </si>
  <si>
    <t>74.28</t>
  </si>
  <si>
    <t>程欢欢</t>
  </si>
  <si>
    <t>76.27</t>
  </si>
  <si>
    <t>李玉梅</t>
  </si>
  <si>
    <t>73.78</t>
  </si>
  <si>
    <t>张菁婧</t>
  </si>
  <si>
    <t>74.66</t>
  </si>
  <si>
    <t>孙康飞</t>
  </si>
  <si>
    <t>75.38</t>
  </si>
  <si>
    <t>董文华</t>
  </si>
  <si>
    <t>72.31</t>
  </si>
  <si>
    <t>王彤</t>
  </si>
  <si>
    <t>王雪银</t>
  </si>
  <si>
    <t>73.51</t>
  </si>
  <si>
    <t>孙欣欣</t>
  </si>
  <si>
    <t>74.35</t>
  </si>
  <si>
    <t>刘于菱</t>
  </si>
  <si>
    <t>72.93</t>
  </si>
  <si>
    <t>马筱玉</t>
  </si>
  <si>
    <t>73.27</t>
  </si>
  <si>
    <t>王馨月</t>
  </si>
  <si>
    <t>72.32</t>
  </si>
  <si>
    <t>刘艳阳</t>
  </si>
  <si>
    <t>72.73</t>
  </si>
  <si>
    <t>黄娟</t>
  </si>
  <si>
    <t>73.90</t>
  </si>
  <si>
    <t>魏志晶</t>
  </si>
  <si>
    <t>74.24</t>
  </si>
  <si>
    <t>马倩</t>
  </si>
  <si>
    <t>74.54</t>
  </si>
  <si>
    <t>陈娇</t>
  </si>
  <si>
    <t>73.39</t>
  </si>
  <si>
    <t>孟彩芸</t>
  </si>
  <si>
    <t>72.91</t>
  </si>
  <si>
    <t>马红岩</t>
  </si>
  <si>
    <t>72.96</t>
  </si>
  <si>
    <t>王慧霞</t>
  </si>
  <si>
    <t>72.98</t>
  </si>
  <si>
    <t>杨明霞</t>
  </si>
  <si>
    <t>73.63</t>
  </si>
  <si>
    <t>杨静</t>
  </si>
  <si>
    <t>72.88</t>
  </si>
  <si>
    <t>张文娟</t>
  </si>
  <si>
    <t>78.99</t>
  </si>
  <si>
    <t>许芮</t>
  </si>
  <si>
    <t>吴悦</t>
  </si>
  <si>
    <t>72.33</t>
  </si>
  <si>
    <t>郑莹</t>
  </si>
  <si>
    <t>73.79</t>
  </si>
  <si>
    <t>李清源</t>
  </si>
  <si>
    <t>71.21</t>
  </si>
  <si>
    <t>王玲玲</t>
  </si>
  <si>
    <t>70.78</t>
  </si>
  <si>
    <t>张天勋</t>
  </si>
  <si>
    <t>71.17</t>
  </si>
  <si>
    <t>白娟</t>
  </si>
  <si>
    <t>71.13</t>
  </si>
  <si>
    <t>卢蓉蓉</t>
  </si>
  <si>
    <t>71.45</t>
  </si>
  <si>
    <t>曹志鹏</t>
  </si>
  <si>
    <t>71.18</t>
  </si>
  <si>
    <t>杨雅芝</t>
  </si>
  <si>
    <t>74.86</t>
  </si>
  <si>
    <t>陈霞</t>
  </si>
  <si>
    <t>70.73</t>
  </si>
  <si>
    <t>王裕得</t>
  </si>
  <si>
    <t>选聘信息技术</t>
  </si>
  <si>
    <t>75.26</t>
  </si>
  <si>
    <t>马维国</t>
  </si>
  <si>
    <t>宋亚萍</t>
  </si>
  <si>
    <t>72.01</t>
  </si>
  <si>
    <t>晏旭伟</t>
  </si>
  <si>
    <t>选聘美术</t>
  </si>
  <si>
    <t>77.65</t>
  </si>
  <si>
    <t>唐果果</t>
  </si>
  <si>
    <t>76.06</t>
  </si>
  <si>
    <t>何宗玲</t>
  </si>
  <si>
    <t>77.81</t>
  </si>
  <si>
    <t>王开磊</t>
  </si>
  <si>
    <t>马丽霞</t>
  </si>
  <si>
    <t>67.90</t>
  </si>
  <si>
    <t>王臣奇</t>
  </si>
  <si>
    <t>69.07</t>
  </si>
  <si>
    <t>许琦睿</t>
  </si>
  <si>
    <t>66.38</t>
  </si>
  <si>
    <t>周宛诗</t>
  </si>
  <si>
    <t>选聘音乐</t>
  </si>
  <si>
    <t>王淳</t>
  </si>
  <si>
    <t>75.24</t>
  </si>
  <si>
    <t>徐婷婷</t>
  </si>
  <si>
    <t>73.26</t>
  </si>
  <si>
    <t>兰州新区2021年公开选招优秀教师综合成绩
（第二小学教育联盟）</t>
  </si>
  <si>
    <t>杨智云</t>
  </si>
  <si>
    <t>兰州新区第二小学
教育联盟</t>
  </si>
  <si>
    <t>卢虹</t>
  </si>
  <si>
    <t>严世平</t>
  </si>
  <si>
    <t>2.选聘30人，进入体检23人。</t>
  </si>
  <si>
    <t>马旭倩</t>
  </si>
  <si>
    <t>75.07</t>
  </si>
  <si>
    <t>田琴</t>
  </si>
  <si>
    <t>74.44</t>
  </si>
  <si>
    <t>李白钰</t>
  </si>
  <si>
    <t>74.01</t>
  </si>
  <si>
    <t>凌娅楠</t>
  </si>
  <si>
    <t>73.18</t>
  </si>
  <si>
    <t>赵佳</t>
  </si>
  <si>
    <t>73.81</t>
  </si>
  <si>
    <t>铁永艳</t>
  </si>
  <si>
    <t>杨娟</t>
  </si>
  <si>
    <t>74.50</t>
  </si>
  <si>
    <t>杨凤平</t>
  </si>
  <si>
    <t>73.01</t>
  </si>
  <si>
    <t>于雯</t>
  </si>
  <si>
    <t>72.63</t>
  </si>
  <si>
    <t>庄海凌</t>
  </si>
  <si>
    <t>李雪祎</t>
  </si>
  <si>
    <t>72.40</t>
  </si>
  <si>
    <t>刘进荣</t>
  </si>
  <si>
    <t>78.30</t>
  </si>
  <si>
    <t>罗宝平</t>
  </si>
  <si>
    <t>76.52</t>
  </si>
  <si>
    <t>蒋倩</t>
  </si>
  <si>
    <t>73.06</t>
  </si>
  <si>
    <t>安济星</t>
  </si>
  <si>
    <t>73.56</t>
  </si>
  <si>
    <t>牛喜林</t>
  </si>
  <si>
    <t>74.51</t>
  </si>
  <si>
    <t>路娜</t>
  </si>
  <si>
    <t>71.78</t>
  </si>
  <si>
    <t>高若云</t>
  </si>
  <si>
    <t>75.43</t>
  </si>
  <si>
    <t>焦宁</t>
  </si>
  <si>
    <t>73.37</t>
  </si>
  <si>
    <t>张斌</t>
  </si>
  <si>
    <t>73.99</t>
  </si>
  <si>
    <t>魏翔敏</t>
  </si>
  <si>
    <t>71.63</t>
  </si>
  <si>
    <t>贾文红</t>
  </si>
  <si>
    <t>71.90</t>
  </si>
  <si>
    <t>陈雪荣</t>
  </si>
  <si>
    <t>71.09</t>
  </si>
  <si>
    <t>樊宏婷</t>
  </si>
  <si>
    <t>71.14</t>
  </si>
  <si>
    <t>马强</t>
  </si>
  <si>
    <t>72.13</t>
  </si>
  <si>
    <t>王霞</t>
  </si>
  <si>
    <t>72.15</t>
  </si>
  <si>
    <t>马建帮</t>
  </si>
  <si>
    <t>71.24</t>
  </si>
  <si>
    <t>闫沛昆</t>
  </si>
  <si>
    <t>68.52</t>
  </si>
  <si>
    <t>朱美华</t>
  </si>
  <si>
    <t>75.49</t>
  </si>
  <si>
    <t>张东娟</t>
  </si>
  <si>
    <t>71.20</t>
  </si>
  <si>
    <t>兰州新区2021年公开选招优秀教师综合成绩
（第三小学教育联盟）</t>
  </si>
  <si>
    <t>1.选调4人，进入体检2人。</t>
  </si>
  <si>
    <t>兰照存</t>
  </si>
  <si>
    <t>兰州新区第三小学
教育联盟</t>
  </si>
  <si>
    <t>朱向栋</t>
  </si>
  <si>
    <t>韩彩芳</t>
  </si>
  <si>
    <t>刘蓉</t>
  </si>
  <si>
    <t>2.选聘17人，进入体检11人。</t>
  </si>
  <si>
    <t>朱福娟</t>
  </si>
  <si>
    <t>76.46</t>
  </si>
  <si>
    <t>张萍</t>
  </si>
  <si>
    <t>78.25</t>
  </si>
  <si>
    <t>席斐</t>
  </si>
  <si>
    <t>75.55</t>
  </si>
  <si>
    <t>薛江涛</t>
  </si>
  <si>
    <t>75.68</t>
  </si>
  <si>
    <t>顾雅楠</t>
  </si>
  <si>
    <t>72.38</t>
  </si>
  <si>
    <t>赵成晨</t>
  </si>
  <si>
    <t>72.35</t>
  </si>
  <si>
    <t>张显聪</t>
  </si>
  <si>
    <t>72.86</t>
  </si>
  <si>
    <t>谢丹</t>
  </si>
  <si>
    <t>65.81</t>
  </si>
  <si>
    <t>孔睿智</t>
  </si>
  <si>
    <t>62.59</t>
  </si>
  <si>
    <t>程丽娟</t>
  </si>
  <si>
    <t>王敏</t>
  </si>
  <si>
    <t>张喜梅</t>
  </si>
  <si>
    <t>张双飞</t>
  </si>
  <si>
    <t>冯金霞</t>
  </si>
  <si>
    <t>74.64</t>
  </si>
  <si>
    <t>苟秀娟</t>
  </si>
  <si>
    <t>73.38</t>
  </si>
  <si>
    <t>张鹏霞</t>
  </si>
  <si>
    <t>72.06</t>
  </si>
  <si>
    <t>徐大奇</t>
  </si>
  <si>
    <t>兰州新区2021年公开选招优秀教师综合成绩
（第五小学教育联盟）</t>
  </si>
  <si>
    <t>1.选聘2人，进入体检1人。</t>
  </si>
  <si>
    <t>关润翻</t>
  </si>
  <si>
    <t>兰州新区第五小学
教育联盟</t>
  </si>
  <si>
    <t>71.15</t>
  </si>
  <si>
    <t>席志梅</t>
  </si>
  <si>
    <t>64.18</t>
  </si>
  <si>
    <t>兰州新区2021年公开选招优秀教师综合成绩
（实验小学教育联盟）</t>
  </si>
  <si>
    <t>面试成绩</t>
  </si>
  <si>
    <t>兰州新区实验小学
教育联盟</t>
  </si>
  <si>
    <t>林鹏</t>
  </si>
  <si>
    <t>唐兴学</t>
  </si>
  <si>
    <t>2.选聘6人，进入体检4人。</t>
  </si>
  <si>
    <t>闫晶琳</t>
  </si>
  <si>
    <t>73.91</t>
  </si>
  <si>
    <t>李宝萍</t>
  </si>
  <si>
    <t>69.92</t>
  </si>
  <si>
    <t>庞志文</t>
  </si>
  <si>
    <t>70.63</t>
  </si>
  <si>
    <t>刘芙蓉</t>
  </si>
  <si>
    <t>67.95</t>
  </si>
  <si>
    <t>王晋英</t>
  </si>
  <si>
    <t>张颖凤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</si>
</sst>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  <scheme val="major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1" borderId="7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4" fillId="2" borderId="1" xfId="0" applyFont="1" applyFill="1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2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176" fontId="4" fillId="2" borderId="1" xfId="0" applyNumberFormat="1" applyFont="1" applyFill="1" applyBorder="1" applyAlignment="1" quotePrefix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I12" sqref="I12"/>
    </sheetView>
  </sheetViews>
  <sheetFormatPr defaultColWidth="9" defaultRowHeight="13.5"/>
  <cols>
    <col min="1" max="1" width="5.125" customWidth="1"/>
    <col min="2" max="2" width="9.625" customWidth="1"/>
    <col min="3" max="3" width="17.125" customWidth="1"/>
    <col min="4" max="4" width="9.25" customWidth="1"/>
    <col min="5" max="9" width="6.625" style="1" customWidth="1"/>
    <col min="10" max="10" width="17.525" customWidth="1"/>
  </cols>
  <sheetData>
    <row r="1" ht="60" customHeight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2"/>
    </row>
    <row r="2" ht="27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19" t="s">
        <v>8</v>
      </c>
      <c r="I2" s="19" t="s">
        <v>9</v>
      </c>
      <c r="J2" s="4" t="s">
        <v>10</v>
      </c>
    </row>
    <row r="3" ht="21" customHeight="1" spans="1:10">
      <c r="A3" s="7" t="s">
        <v>11</v>
      </c>
      <c r="B3" s="8"/>
      <c r="C3" s="8"/>
      <c r="D3" s="8"/>
      <c r="E3" s="8"/>
      <c r="F3" s="8"/>
      <c r="G3" s="8"/>
      <c r="H3" s="8"/>
      <c r="I3" s="8"/>
      <c r="J3" s="20"/>
    </row>
    <row r="4" ht="30" customHeight="1" spans="1:10">
      <c r="A4" s="9">
        <v>1</v>
      </c>
      <c r="B4" s="9" t="s">
        <v>12</v>
      </c>
      <c r="C4" s="9" t="s">
        <v>13</v>
      </c>
      <c r="D4" s="9" t="s">
        <v>14</v>
      </c>
      <c r="E4" s="9"/>
      <c r="F4" s="10">
        <v>93.6</v>
      </c>
      <c r="G4" s="10">
        <v>93.6</v>
      </c>
      <c r="H4" s="11">
        <v>1</v>
      </c>
      <c r="I4" s="11" t="s">
        <v>15</v>
      </c>
      <c r="J4" s="9"/>
    </row>
    <row r="5" ht="30" customHeight="1" spans="1:10">
      <c r="A5" s="12">
        <v>2</v>
      </c>
      <c r="B5" s="12" t="s">
        <v>16</v>
      </c>
      <c r="C5" s="12" t="s">
        <v>13</v>
      </c>
      <c r="D5" s="12" t="s">
        <v>14</v>
      </c>
      <c r="E5" s="12"/>
      <c r="F5" s="13">
        <v>89</v>
      </c>
      <c r="G5" s="13">
        <v>89</v>
      </c>
      <c r="H5" s="14">
        <v>2</v>
      </c>
      <c r="I5" s="14"/>
      <c r="J5" s="12"/>
    </row>
    <row r="6" ht="30" customHeight="1" spans="1:10">
      <c r="A6" s="12">
        <v>3</v>
      </c>
      <c r="B6" s="12" t="s">
        <v>17</v>
      </c>
      <c r="C6" s="12" t="s">
        <v>13</v>
      </c>
      <c r="D6" s="12" t="s">
        <v>18</v>
      </c>
      <c r="E6" s="12"/>
      <c r="F6" s="13">
        <v>90.4</v>
      </c>
      <c r="G6" s="13">
        <v>90.4</v>
      </c>
      <c r="H6" s="14">
        <v>1</v>
      </c>
      <c r="I6" s="14"/>
      <c r="J6" s="12" t="s">
        <v>19</v>
      </c>
    </row>
    <row r="7" ht="23" customHeight="1" spans="1:10">
      <c r="A7" s="15" t="s">
        <v>20</v>
      </c>
      <c r="B7" s="16"/>
      <c r="C7" s="16"/>
      <c r="D7" s="16"/>
      <c r="E7" s="16"/>
      <c r="F7" s="16"/>
      <c r="G7" s="16"/>
      <c r="H7" s="16"/>
      <c r="I7" s="16"/>
      <c r="J7" s="21"/>
    </row>
    <row r="8" ht="30" customHeight="1" spans="1:10">
      <c r="A8" s="9">
        <v>1</v>
      </c>
      <c r="B8" s="9" t="s">
        <v>21</v>
      </c>
      <c r="C8" s="9" t="s">
        <v>13</v>
      </c>
      <c r="D8" s="9" t="s">
        <v>22</v>
      </c>
      <c r="E8" s="9" t="s">
        <v>23</v>
      </c>
      <c r="F8" s="10">
        <v>90.2</v>
      </c>
      <c r="G8" s="10">
        <f>E8*0.5+F8*0.5</f>
        <v>80.615</v>
      </c>
      <c r="H8" s="11">
        <v>1</v>
      </c>
      <c r="I8" s="11" t="s">
        <v>15</v>
      </c>
      <c r="J8" s="9" t="s">
        <v>24</v>
      </c>
    </row>
    <row r="9" ht="30" customHeight="1" spans="1:10">
      <c r="A9" s="9">
        <v>2</v>
      </c>
      <c r="B9" s="9" t="s">
        <v>25</v>
      </c>
      <c r="C9" s="9" t="s">
        <v>13</v>
      </c>
      <c r="D9" s="9" t="s">
        <v>26</v>
      </c>
      <c r="E9" s="10" t="s">
        <v>27</v>
      </c>
      <c r="F9" s="10">
        <v>92.4</v>
      </c>
      <c r="G9" s="10">
        <f t="shared" ref="G9:G21" si="0">E9*0.5+F9*0.5</f>
        <v>85.275</v>
      </c>
      <c r="H9" s="11">
        <v>1</v>
      </c>
      <c r="I9" s="11" t="s">
        <v>15</v>
      </c>
      <c r="J9" s="9"/>
    </row>
    <row r="10" ht="30" customHeight="1" spans="1:10">
      <c r="A10" s="9">
        <v>3</v>
      </c>
      <c r="B10" s="9" t="s">
        <v>28</v>
      </c>
      <c r="C10" s="9" t="s">
        <v>13</v>
      </c>
      <c r="D10" s="9" t="s">
        <v>26</v>
      </c>
      <c r="E10" s="10" t="s">
        <v>29</v>
      </c>
      <c r="F10" s="10">
        <v>88.8</v>
      </c>
      <c r="G10" s="10">
        <f t="shared" si="0"/>
        <v>80.845</v>
      </c>
      <c r="H10" s="11">
        <v>2</v>
      </c>
      <c r="I10" s="11" t="s">
        <v>15</v>
      </c>
      <c r="J10" s="9" t="s">
        <v>24</v>
      </c>
    </row>
    <row r="11" ht="30" customHeight="1" spans="1:10">
      <c r="A11" s="9">
        <v>4</v>
      </c>
      <c r="B11" s="9" t="s">
        <v>30</v>
      </c>
      <c r="C11" s="9" t="s">
        <v>13</v>
      </c>
      <c r="D11" s="9" t="s">
        <v>31</v>
      </c>
      <c r="E11" s="10">
        <v>76.9</v>
      </c>
      <c r="F11" s="10">
        <v>92.6</v>
      </c>
      <c r="G11" s="10">
        <f t="shared" si="0"/>
        <v>84.75</v>
      </c>
      <c r="H11" s="11">
        <v>1</v>
      </c>
      <c r="I11" s="11" t="s">
        <v>15</v>
      </c>
      <c r="J11" s="9"/>
    </row>
    <row r="12" s="32" customFormat="1" ht="30" customHeight="1" spans="1:10">
      <c r="A12" s="12">
        <v>5</v>
      </c>
      <c r="B12" s="12" t="s">
        <v>32</v>
      </c>
      <c r="C12" s="12" t="s">
        <v>13</v>
      </c>
      <c r="D12" s="12" t="s">
        <v>31</v>
      </c>
      <c r="E12" s="13">
        <v>77.26</v>
      </c>
      <c r="F12" s="13">
        <v>91.4</v>
      </c>
      <c r="G12" s="13">
        <f t="shared" si="0"/>
        <v>84.33</v>
      </c>
      <c r="H12" s="14">
        <v>2</v>
      </c>
      <c r="I12" s="14"/>
      <c r="J12" s="12"/>
    </row>
    <row r="13" ht="30" customHeight="1" spans="1:10">
      <c r="A13" s="12">
        <v>6</v>
      </c>
      <c r="B13" s="12" t="s">
        <v>33</v>
      </c>
      <c r="C13" s="12" t="s">
        <v>13</v>
      </c>
      <c r="D13" s="12" t="s">
        <v>31</v>
      </c>
      <c r="E13" s="13">
        <v>80.03</v>
      </c>
      <c r="F13" s="13">
        <v>86.6</v>
      </c>
      <c r="G13" s="13">
        <f t="shared" si="0"/>
        <v>83.315</v>
      </c>
      <c r="H13" s="14">
        <v>3</v>
      </c>
      <c r="I13" s="14"/>
      <c r="J13" s="12"/>
    </row>
    <row r="14" ht="30" customHeight="1" spans="1:10">
      <c r="A14" s="9">
        <v>7</v>
      </c>
      <c r="B14" s="9" t="s">
        <v>34</v>
      </c>
      <c r="C14" s="9" t="s">
        <v>13</v>
      </c>
      <c r="D14" s="9" t="s">
        <v>35</v>
      </c>
      <c r="E14" s="10" t="s">
        <v>36</v>
      </c>
      <c r="F14" s="10">
        <v>92.6</v>
      </c>
      <c r="G14" s="10">
        <f t="shared" si="0"/>
        <v>83.995</v>
      </c>
      <c r="H14" s="11">
        <v>1</v>
      </c>
      <c r="I14" s="11" t="s">
        <v>15</v>
      </c>
      <c r="J14" s="9"/>
    </row>
    <row r="15" s="32" customFormat="1" ht="30" customHeight="1" spans="1:10">
      <c r="A15" s="12">
        <v>8</v>
      </c>
      <c r="B15" s="12" t="s">
        <v>37</v>
      </c>
      <c r="C15" s="12" t="s">
        <v>13</v>
      </c>
      <c r="D15" s="12" t="s">
        <v>35</v>
      </c>
      <c r="E15" s="13" t="s">
        <v>38</v>
      </c>
      <c r="F15" s="13">
        <v>90.6</v>
      </c>
      <c r="G15" s="13">
        <f t="shared" si="0"/>
        <v>83.69</v>
      </c>
      <c r="H15" s="14">
        <v>2</v>
      </c>
      <c r="I15" s="14"/>
      <c r="J15" s="12"/>
    </row>
    <row r="16" ht="30" customHeight="1" spans="1:10">
      <c r="A16" s="12">
        <v>9</v>
      </c>
      <c r="B16" s="12" t="s">
        <v>39</v>
      </c>
      <c r="C16" s="12" t="s">
        <v>13</v>
      </c>
      <c r="D16" s="12" t="s">
        <v>35</v>
      </c>
      <c r="E16" s="13" t="s">
        <v>40</v>
      </c>
      <c r="F16" s="13">
        <v>88.4</v>
      </c>
      <c r="G16" s="13">
        <f t="shared" si="0"/>
        <v>82.215</v>
      </c>
      <c r="H16" s="14">
        <v>3</v>
      </c>
      <c r="I16" s="14"/>
      <c r="J16" s="24"/>
    </row>
    <row r="17" ht="30" customHeight="1" spans="1:10">
      <c r="A17" s="9">
        <v>10</v>
      </c>
      <c r="B17" s="9" t="s">
        <v>41</v>
      </c>
      <c r="C17" s="9" t="s">
        <v>13</v>
      </c>
      <c r="D17" s="9" t="s">
        <v>42</v>
      </c>
      <c r="E17" s="10" t="s">
        <v>43</v>
      </c>
      <c r="F17" s="10">
        <v>95.89</v>
      </c>
      <c r="G17" s="10">
        <f t="shared" si="0"/>
        <v>87.98</v>
      </c>
      <c r="H17" s="11">
        <v>1</v>
      </c>
      <c r="I17" s="11" t="s">
        <v>15</v>
      </c>
      <c r="J17" s="9"/>
    </row>
    <row r="18" ht="30" customHeight="1" spans="1:10">
      <c r="A18" s="12">
        <v>11</v>
      </c>
      <c r="B18" s="12" t="s">
        <v>44</v>
      </c>
      <c r="C18" s="12" t="s">
        <v>13</v>
      </c>
      <c r="D18" s="12" t="s">
        <v>42</v>
      </c>
      <c r="E18" s="13" t="s">
        <v>45</v>
      </c>
      <c r="F18" s="13">
        <v>93.06</v>
      </c>
      <c r="G18" s="13">
        <f t="shared" si="0"/>
        <v>84.49</v>
      </c>
      <c r="H18" s="14">
        <v>2</v>
      </c>
      <c r="I18" s="14"/>
      <c r="J18" s="24"/>
    </row>
    <row r="19" ht="30" customHeight="1" spans="1:10">
      <c r="A19" s="12">
        <v>12</v>
      </c>
      <c r="B19" s="12" t="s">
        <v>46</v>
      </c>
      <c r="C19" s="12" t="s">
        <v>13</v>
      </c>
      <c r="D19" s="12" t="s">
        <v>42</v>
      </c>
      <c r="E19" s="13" t="s">
        <v>47</v>
      </c>
      <c r="F19" s="13">
        <v>91.26</v>
      </c>
      <c r="G19" s="13">
        <f t="shared" si="0"/>
        <v>82.985</v>
      </c>
      <c r="H19" s="14">
        <v>3</v>
      </c>
      <c r="I19" s="14"/>
      <c r="J19" s="24"/>
    </row>
    <row r="20" ht="30" customHeight="1" spans="1:10">
      <c r="A20" s="9">
        <v>13</v>
      </c>
      <c r="B20" s="9" t="s">
        <v>48</v>
      </c>
      <c r="C20" s="9" t="s">
        <v>13</v>
      </c>
      <c r="D20" s="9" t="s">
        <v>49</v>
      </c>
      <c r="E20" s="10" t="s">
        <v>50</v>
      </c>
      <c r="F20" s="10">
        <v>95.98</v>
      </c>
      <c r="G20" s="10">
        <f t="shared" si="0"/>
        <v>83.52</v>
      </c>
      <c r="H20" s="11">
        <v>1</v>
      </c>
      <c r="I20" s="11" t="s">
        <v>15</v>
      </c>
      <c r="J20" s="22"/>
    </row>
    <row r="21" ht="30" customHeight="1" spans="1:10">
      <c r="A21" s="12">
        <v>14</v>
      </c>
      <c r="B21" s="12" t="s">
        <v>51</v>
      </c>
      <c r="C21" s="12" t="s">
        <v>13</v>
      </c>
      <c r="D21" s="12" t="s">
        <v>49</v>
      </c>
      <c r="E21" s="13" t="s">
        <v>52</v>
      </c>
      <c r="F21" s="13">
        <v>93.3</v>
      </c>
      <c r="G21" s="13">
        <f t="shared" si="0"/>
        <v>82.155</v>
      </c>
      <c r="H21" s="14">
        <v>2</v>
      </c>
      <c r="I21" s="14"/>
      <c r="J21" s="12"/>
    </row>
    <row r="22" ht="30" customHeight="1" spans="1:10">
      <c r="A22" s="12">
        <v>15</v>
      </c>
      <c r="B22" s="12" t="s">
        <v>53</v>
      </c>
      <c r="C22" s="12" t="s">
        <v>13</v>
      </c>
      <c r="D22" s="12" t="s">
        <v>49</v>
      </c>
      <c r="E22" s="13" t="s">
        <v>54</v>
      </c>
      <c r="F22" s="13" t="s">
        <v>55</v>
      </c>
      <c r="G22" s="13"/>
      <c r="H22" s="14"/>
      <c r="I22" s="14"/>
      <c r="J22" s="24"/>
    </row>
  </sheetData>
  <mergeCells count="3">
    <mergeCell ref="A1:J1"/>
    <mergeCell ref="A3:J3"/>
    <mergeCell ref="A7:J7"/>
  </mergeCells>
  <printOptions horizontalCentered="1"/>
  <pageMargins left="0.590277777777778" right="0.590277777777778" top="0.786805555555556" bottom="0.78680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opLeftCell="A5" workbookViewId="0">
      <selection activeCell="B21" sqref="B21"/>
    </sheetView>
  </sheetViews>
  <sheetFormatPr defaultColWidth="9" defaultRowHeight="13.5"/>
  <cols>
    <col min="1" max="1" width="5.125" customWidth="1"/>
    <col min="2" max="2" width="9.625" customWidth="1"/>
    <col min="3" max="3" width="17.125" customWidth="1"/>
    <col min="4" max="4" width="10.325" customWidth="1"/>
    <col min="5" max="5" width="6.75" customWidth="1"/>
    <col min="6" max="6" width="6.5" customWidth="1"/>
    <col min="7" max="7" width="6.375" customWidth="1"/>
    <col min="8" max="8" width="5.375" customWidth="1"/>
    <col min="9" max="9" width="7.5" customWidth="1"/>
    <col min="10" max="10" width="14.875" customWidth="1"/>
  </cols>
  <sheetData>
    <row r="1" ht="71" customHeight="1" spans="1:10">
      <c r="A1" s="2" t="s">
        <v>56</v>
      </c>
      <c r="B1" s="2"/>
      <c r="C1" s="2"/>
      <c r="D1" s="2"/>
      <c r="E1" s="2"/>
      <c r="F1" s="2"/>
      <c r="G1" s="2"/>
      <c r="H1" s="3"/>
      <c r="I1" s="3"/>
      <c r="J1" s="2"/>
    </row>
    <row r="2" ht="27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9" t="s">
        <v>9</v>
      </c>
      <c r="J2" s="4" t="s">
        <v>10</v>
      </c>
    </row>
    <row r="3" ht="20" customHeight="1" spans="1:10">
      <c r="A3" s="7" t="s">
        <v>57</v>
      </c>
      <c r="B3" s="8"/>
      <c r="C3" s="8"/>
      <c r="D3" s="8"/>
      <c r="E3" s="8"/>
      <c r="F3" s="8"/>
      <c r="G3" s="8"/>
      <c r="H3" s="8"/>
      <c r="I3" s="8"/>
      <c r="J3" s="20"/>
    </row>
    <row r="4" ht="30" customHeight="1" spans="1:10">
      <c r="A4" s="9">
        <v>1</v>
      </c>
      <c r="B4" s="9" t="s">
        <v>58</v>
      </c>
      <c r="C4" s="9" t="s">
        <v>59</v>
      </c>
      <c r="D4" s="9" t="s">
        <v>18</v>
      </c>
      <c r="E4" s="9"/>
      <c r="F4" s="10">
        <v>92.2</v>
      </c>
      <c r="G4" s="10">
        <v>92.2</v>
      </c>
      <c r="H4" s="11">
        <v>1</v>
      </c>
      <c r="I4" s="11" t="s">
        <v>15</v>
      </c>
      <c r="J4" s="9"/>
    </row>
    <row r="5" ht="30" customHeight="1" spans="1:10">
      <c r="A5" s="9">
        <v>2</v>
      </c>
      <c r="B5" s="9" t="s">
        <v>60</v>
      </c>
      <c r="C5" s="9" t="s">
        <v>59</v>
      </c>
      <c r="D5" s="9" t="s">
        <v>18</v>
      </c>
      <c r="E5" s="9"/>
      <c r="F5" s="10">
        <v>92</v>
      </c>
      <c r="G5" s="10">
        <v>92</v>
      </c>
      <c r="H5" s="11">
        <v>2</v>
      </c>
      <c r="I5" s="11" t="s">
        <v>15</v>
      </c>
      <c r="J5" s="9" t="s">
        <v>24</v>
      </c>
    </row>
    <row r="6" ht="30" customHeight="1" spans="1:10">
      <c r="A6" s="9">
        <v>3</v>
      </c>
      <c r="B6" s="9" t="s">
        <v>61</v>
      </c>
      <c r="C6" s="9" t="s">
        <v>59</v>
      </c>
      <c r="D6" s="9" t="s">
        <v>18</v>
      </c>
      <c r="E6" s="9"/>
      <c r="F6" s="10">
        <v>91.6</v>
      </c>
      <c r="G6" s="10">
        <v>91.6</v>
      </c>
      <c r="H6" s="11">
        <v>3</v>
      </c>
      <c r="I6" s="11" t="s">
        <v>15</v>
      </c>
      <c r="J6" s="9" t="s">
        <v>24</v>
      </c>
    </row>
    <row r="7" ht="22" customHeight="1" spans="1:10">
      <c r="A7" s="15" t="s">
        <v>62</v>
      </c>
      <c r="B7" s="16"/>
      <c r="C7" s="16"/>
      <c r="D7" s="16"/>
      <c r="E7" s="16"/>
      <c r="F7" s="16"/>
      <c r="G7" s="16"/>
      <c r="H7" s="16"/>
      <c r="I7" s="16"/>
      <c r="J7" s="21"/>
    </row>
    <row r="8" ht="30" customHeight="1" spans="1:10">
      <c r="A8" s="9">
        <v>1</v>
      </c>
      <c r="B8" s="9" t="s">
        <v>63</v>
      </c>
      <c r="C8" s="9" t="s">
        <v>59</v>
      </c>
      <c r="D8" s="9" t="s">
        <v>22</v>
      </c>
      <c r="E8" s="10">
        <v>77.36</v>
      </c>
      <c r="F8" s="10">
        <v>90.8</v>
      </c>
      <c r="G8" s="10">
        <f>E8*0.5+F8*0.5</f>
        <v>84.08</v>
      </c>
      <c r="H8" s="11">
        <v>1</v>
      </c>
      <c r="I8" s="11" t="s">
        <v>15</v>
      </c>
      <c r="J8" s="9"/>
    </row>
    <row r="9" ht="30" customHeight="1" spans="1:10">
      <c r="A9" s="12">
        <v>2</v>
      </c>
      <c r="B9" s="12" t="s">
        <v>64</v>
      </c>
      <c r="C9" s="12" t="s">
        <v>59</v>
      </c>
      <c r="D9" s="12" t="s">
        <v>22</v>
      </c>
      <c r="E9" s="13">
        <v>72.68</v>
      </c>
      <c r="F9" s="13">
        <v>91</v>
      </c>
      <c r="G9" s="13">
        <f t="shared" ref="G9:G21" si="0">E9*0.5+F9*0.5</f>
        <v>81.84</v>
      </c>
      <c r="H9" s="14">
        <v>2</v>
      </c>
      <c r="I9" s="14"/>
      <c r="J9" s="12"/>
    </row>
    <row r="10" ht="30" customHeight="1" spans="1:10">
      <c r="A10" s="12">
        <v>3</v>
      </c>
      <c r="B10" s="12" t="s">
        <v>65</v>
      </c>
      <c r="C10" s="12" t="s">
        <v>59</v>
      </c>
      <c r="D10" s="12" t="s">
        <v>22</v>
      </c>
      <c r="E10" s="12" t="s">
        <v>66</v>
      </c>
      <c r="F10" s="13">
        <v>93.6</v>
      </c>
      <c r="G10" s="13">
        <f t="shared" si="0"/>
        <v>82.8</v>
      </c>
      <c r="H10" s="14">
        <v>3</v>
      </c>
      <c r="I10" s="14"/>
      <c r="J10" s="12"/>
    </row>
    <row r="11" ht="30" customHeight="1" spans="1:10">
      <c r="A11" s="12">
        <v>4</v>
      </c>
      <c r="B11" s="12" t="s">
        <v>67</v>
      </c>
      <c r="C11" s="12" t="s">
        <v>59</v>
      </c>
      <c r="D11" s="12" t="s">
        <v>22</v>
      </c>
      <c r="E11" s="12" t="s">
        <v>68</v>
      </c>
      <c r="F11" s="13">
        <v>89.6</v>
      </c>
      <c r="G11" s="13">
        <f t="shared" si="0"/>
        <v>80.755</v>
      </c>
      <c r="H11" s="14">
        <v>4</v>
      </c>
      <c r="I11" s="14"/>
      <c r="J11" s="12"/>
    </row>
    <row r="12" ht="30" customHeight="1" spans="1:10">
      <c r="A12" s="9">
        <v>5</v>
      </c>
      <c r="B12" s="9" t="s">
        <v>69</v>
      </c>
      <c r="C12" s="9" t="s">
        <v>59</v>
      </c>
      <c r="D12" s="9" t="s">
        <v>70</v>
      </c>
      <c r="E12" s="10" t="s">
        <v>71</v>
      </c>
      <c r="F12" s="10">
        <v>92</v>
      </c>
      <c r="G12" s="10">
        <f t="shared" si="0"/>
        <v>83.52</v>
      </c>
      <c r="H12" s="11">
        <v>1</v>
      </c>
      <c r="I12" s="11" t="s">
        <v>15</v>
      </c>
      <c r="J12" s="22"/>
    </row>
    <row r="13" ht="30" customHeight="1" spans="1:10">
      <c r="A13" s="12">
        <v>6</v>
      </c>
      <c r="B13" s="12" t="s">
        <v>72</v>
      </c>
      <c r="C13" s="12" t="s">
        <v>59</v>
      </c>
      <c r="D13" s="12" t="s">
        <v>70</v>
      </c>
      <c r="E13" s="13" t="s">
        <v>73</v>
      </c>
      <c r="F13" s="13">
        <v>83.9</v>
      </c>
      <c r="G13" s="13">
        <f t="shared" si="0"/>
        <v>80.39</v>
      </c>
      <c r="H13" s="14">
        <v>2</v>
      </c>
      <c r="I13" s="14"/>
      <c r="J13" s="24"/>
    </row>
    <row r="14" ht="30" customHeight="1" spans="1:10">
      <c r="A14" s="12">
        <v>7</v>
      </c>
      <c r="B14" s="12" t="s">
        <v>74</v>
      </c>
      <c r="C14" s="12" t="s">
        <v>59</v>
      </c>
      <c r="D14" s="12" t="s">
        <v>70</v>
      </c>
      <c r="E14" s="13" t="s">
        <v>75</v>
      </c>
      <c r="F14" s="13">
        <v>85.64</v>
      </c>
      <c r="G14" s="13">
        <f t="shared" si="0"/>
        <v>80.025</v>
      </c>
      <c r="H14" s="14">
        <v>3</v>
      </c>
      <c r="I14" s="14"/>
      <c r="J14" s="12"/>
    </row>
    <row r="15" ht="30" customHeight="1" spans="1:10">
      <c r="A15" s="9">
        <v>8</v>
      </c>
      <c r="B15" s="9" t="s">
        <v>76</v>
      </c>
      <c r="C15" s="9" t="s">
        <v>59</v>
      </c>
      <c r="D15" s="9" t="s">
        <v>77</v>
      </c>
      <c r="E15" s="9" t="s">
        <v>78</v>
      </c>
      <c r="F15" s="10">
        <v>93.6</v>
      </c>
      <c r="G15" s="10">
        <f t="shared" si="0"/>
        <v>83.74</v>
      </c>
      <c r="H15" s="11">
        <v>1</v>
      </c>
      <c r="I15" s="11" t="s">
        <v>15</v>
      </c>
      <c r="J15" s="9"/>
    </row>
    <row r="16" ht="30" customHeight="1" spans="1:10">
      <c r="A16" s="12">
        <v>9</v>
      </c>
      <c r="B16" s="12" t="s">
        <v>79</v>
      </c>
      <c r="C16" s="12" t="s">
        <v>59</v>
      </c>
      <c r="D16" s="12" t="s">
        <v>77</v>
      </c>
      <c r="E16" s="13" t="s">
        <v>80</v>
      </c>
      <c r="F16" s="13">
        <v>92</v>
      </c>
      <c r="G16" s="13">
        <f t="shared" si="0"/>
        <v>83.61</v>
      </c>
      <c r="H16" s="14">
        <v>2</v>
      </c>
      <c r="I16" s="14"/>
      <c r="J16" s="24"/>
    </row>
    <row r="17" ht="30" customHeight="1" spans="1:10">
      <c r="A17" s="12">
        <v>10</v>
      </c>
      <c r="B17" s="12" t="s">
        <v>81</v>
      </c>
      <c r="C17" s="12" t="s">
        <v>59</v>
      </c>
      <c r="D17" s="12" t="s">
        <v>77</v>
      </c>
      <c r="E17" s="13" t="s">
        <v>82</v>
      </c>
      <c r="F17" s="13" t="s">
        <v>55</v>
      </c>
      <c r="G17" s="13"/>
      <c r="H17" s="14"/>
      <c r="I17" s="14"/>
      <c r="J17" s="24"/>
    </row>
    <row r="18" ht="30" customHeight="1" spans="1:10">
      <c r="A18" s="9">
        <v>11</v>
      </c>
      <c r="B18" s="9" t="s">
        <v>83</v>
      </c>
      <c r="C18" s="9" t="s">
        <v>59</v>
      </c>
      <c r="D18" s="9" t="s">
        <v>84</v>
      </c>
      <c r="E18" s="10" t="s">
        <v>85</v>
      </c>
      <c r="F18" s="10">
        <v>91.8</v>
      </c>
      <c r="G18" s="10">
        <f t="shared" si="0"/>
        <v>85.15</v>
      </c>
      <c r="H18" s="11">
        <v>1</v>
      </c>
      <c r="I18" s="11" t="s">
        <v>15</v>
      </c>
      <c r="J18" s="22"/>
    </row>
    <row r="19" ht="30" customHeight="1" spans="1:10">
      <c r="A19" s="12">
        <v>12</v>
      </c>
      <c r="B19" s="12" t="s">
        <v>86</v>
      </c>
      <c r="C19" s="12" t="s">
        <v>59</v>
      </c>
      <c r="D19" s="12" t="s">
        <v>84</v>
      </c>
      <c r="E19" s="12" t="s">
        <v>87</v>
      </c>
      <c r="F19" s="13">
        <v>92.2</v>
      </c>
      <c r="G19" s="13">
        <f t="shared" si="0"/>
        <v>85.04</v>
      </c>
      <c r="H19" s="14">
        <v>2</v>
      </c>
      <c r="I19" s="14"/>
      <c r="J19" s="24"/>
    </row>
    <row r="20" ht="30" customHeight="1" spans="1:10">
      <c r="A20" s="12">
        <v>13</v>
      </c>
      <c r="B20" s="12" t="s">
        <v>88</v>
      </c>
      <c r="C20" s="12" t="s">
        <v>59</v>
      </c>
      <c r="D20" s="12" t="s">
        <v>84</v>
      </c>
      <c r="E20" s="12" t="s">
        <v>89</v>
      </c>
      <c r="F20" s="13">
        <v>89.2</v>
      </c>
      <c r="G20" s="13">
        <f t="shared" si="0"/>
        <v>83.39</v>
      </c>
      <c r="H20" s="14">
        <v>3</v>
      </c>
      <c r="I20" s="14"/>
      <c r="J20" s="12"/>
    </row>
    <row r="21" s="32" customFormat="1" ht="30" customHeight="1" spans="1:10">
      <c r="A21" s="9">
        <v>14</v>
      </c>
      <c r="B21" s="9" t="s">
        <v>90</v>
      </c>
      <c r="C21" s="9" t="s">
        <v>59</v>
      </c>
      <c r="D21" s="9" t="s">
        <v>42</v>
      </c>
      <c r="E21" s="10" t="s">
        <v>91</v>
      </c>
      <c r="F21" s="10">
        <v>92.66</v>
      </c>
      <c r="G21" s="10">
        <f t="shared" si="0"/>
        <v>84.155</v>
      </c>
      <c r="H21" s="11">
        <v>1</v>
      </c>
      <c r="I21" s="11" t="s">
        <v>15</v>
      </c>
      <c r="J21" s="22"/>
    </row>
    <row r="22" s="32" customFormat="1" ht="30" customHeight="1" spans="1:10">
      <c r="A22" s="12">
        <v>15</v>
      </c>
      <c r="B22" s="12" t="s">
        <v>92</v>
      </c>
      <c r="C22" s="12" t="s">
        <v>59</v>
      </c>
      <c r="D22" s="12" t="s">
        <v>42</v>
      </c>
      <c r="E22" s="13" t="s">
        <v>93</v>
      </c>
      <c r="F22" s="13" t="s">
        <v>55</v>
      </c>
      <c r="G22" s="13"/>
      <c r="H22" s="14"/>
      <c r="I22" s="14"/>
      <c r="J22" s="24"/>
    </row>
  </sheetData>
  <mergeCells count="3">
    <mergeCell ref="A1:J1"/>
    <mergeCell ref="A3:J3"/>
    <mergeCell ref="A7:J7"/>
  </mergeCells>
  <printOptions horizontalCentered="1"/>
  <pageMargins left="0.590277777777778" right="0.590277777777778" top="0.786805555555556" bottom="0.786805555555556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B13" sqref="B13"/>
    </sheetView>
  </sheetViews>
  <sheetFormatPr defaultColWidth="9" defaultRowHeight="13.5"/>
  <cols>
    <col min="1" max="1" width="6.25833333333333" customWidth="1"/>
    <col min="2" max="2" width="9.14166666666667" customWidth="1"/>
    <col min="3" max="3" width="13.7833333333333" customWidth="1"/>
    <col min="4" max="4" width="9.125" customWidth="1"/>
    <col min="5" max="5" width="7.625" customWidth="1"/>
    <col min="6" max="6" width="6.5" customWidth="1"/>
    <col min="7" max="7" width="8.25" customWidth="1"/>
    <col min="8" max="8" width="5.875" customWidth="1"/>
    <col min="9" max="9" width="7.25" customWidth="1"/>
    <col min="10" max="10" width="17.2583333333333" customWidth="1"/>
  </cols>
  <sheetData>
    <row r="1" ht="65" customHeight="1" spans="1:10">
      <c r="A1" s="2" t="s">
        <v>94</v>
      </c>
      <c r="B1" s="2"/>
      <c r="C1" s="2"/>
      <c r="D1" s="2"/>
      <c r="E1" s="2"/>
      <c r="F1" s="2"/>
      <c r="G1" s="2"/>
      <c r="H1" s="3"/>
      <c r="I1" s="3"/>
      <c r="J1" s="2"/>
    </row>
    <row r="2" ht="27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9" t="s">
        <v>9</v>
      </c>
      <c r="J2" s="4" t="s">
        <v>10</v>
      </c>
    </row>
    <row r="3" ht="18" customHeight="1" spans="1:10">
      <c r="A3" s="7" t="s">
        <v>95</v>
      </c>
      <c r="B3" s="8"/>
      <c r="C3" s="8"/>
      <c r="D3" s="8"/>
      <c r="E3" s="8"/>
      <c r="F3" s="8"/>
      <c r="G3" s="8"/>
      <c r="H3" s="8"/>
      <c r="I3" s="8"/>
      <c r="J3" s="20"/>
    </row>
    <row r="4" ht="30" customHeight="1" spans="1:10">
      <c r="A4" s="9">
        <v>1</v>
      </c>
      <c r="B4" s="9" t="s">
        <v>96</v>
      </c>
      <c r="C4" s="9" t="s">
        <v>97</v>
      </c>
      <c r="D4" s="9" t="s">
        <v>18</v>
      </c>
      <c r="E4" s="9"/>
      <c r="F4" s="10">
        <v>91.8</v>
      </c>
      <c r="G4" s="10">
        <f t="shared" ref="G4:G6" si="0">F4</f>
        <v>91.8</v>
      </c>
      <c r="H4" s="11">
        <v>1</v>
      </c>
      <c r="I4" s="11" t="s">
        <v>15</v>
      </c>
      <c r="J4" s="9"/>
    </row>
    <row r="5" ht="30" customHeight="1" spans="1:10">
      <c r="A5" s="9">
        <v>2</v>
      </c>
      <c r="B5" s="9" t="s">
        <v>98</v>
      </c>
      <c r="C5" s="9" t="s">
        <v>97</v>
      </c>
      <c r="D5" s="9" t="s">
        <v>18</v>
      </c>
      <c r="E5" s="9"/>
      <c r="F5" s="10">
        <v>90.2</v>
      </c>
      <c r="G5" s="10">
        <f t="shared" si="0"/>
        <v>90.2</v>
      </c>
      <c r="H5" s="11">
        <v>2</v>
      </c>
      <c r="I5" s="11" t="s">
        <v>15</v>
      </c>
      <c r="J5" s="9" t="s">
        <v>24</v>
      </c>
    </row>
    <row r="6" ht="30" customHeight="1" spans="1:10">
      <c r="A6" s="12">
        <v>3</v>
      </c>
      <c r="B6" s="12" t="s">
        <v>99</v>
      </c>
      <c r="C6" s="12" t="s">
        <v>97</v>
      </c>
      <c r="D6" s="12" t="s">
        <v>18</v>
      </c>
      <c r="E6" s="12"/>
      <c r="F6" s="13">
        <v>89.8</v>
      </c>
      <c r="G6" s="13">
        <f t="shared" si="0"/>
        <v>89.8</v>
      </c>
      <c r="H6" s="14">
        <v>3</v>
      </c>
      <c r="I6" s="14"/>
      <c r="J6" s="12"/>
    </row>
    <row r="7" ht="24" customHeight="1" spans="1:10">
      <c r="A7" s="15" t="s">
        <v>100</v>
      </c>
      <c r="B7" s="16"/>
      <c r="C7" s="16"/>
      <c r="D7" s="16"/>
      <c r="E7" s="16"/>
      <c r="F7" s="16"/>
      <c r="G7" s="16"/>
      <c r="H7" s="16"/>
      <c r="I7" s="16"/>
      <c r="J7" s="21"/>
    </row>
    <row r="8" ht="30" customHeight="1" spans="1:10">
      <c r="A8" s="9">
        <v>1</v>
      </c>
      <c r="B8" s="33" t="s">
        <v>101</v>
      </c>
      <c r="C8" s="33" t="s">
        <v>97</v>
      </c>
      <c r="D8" s="33" t="s">
        <v>22</v>
      </c>
      <c r="E8" s="10">
        <v>71.4</v>
      </c>
      <c r="F8" s="10">
        <v>91.6</v>
      </c>
      <c r="G8" s="10">
        <f>E8*0.5+F8*0.5</f>
        <v>81.5</v>
      </c>
      <c r="H8" s="11">
        <v>1</v>
      </c>
      <c r="I8" s="11" t="s">
        <v>15</v>
      </c>
      <c r="J8" s="9"/>
    </row>
    <row r="9" ht="30" customHeight="1" spans="1:10">
      <c r="A9" s="12">
        <v>2</v>
      </c>
      <c r="B9" s="34" t="s">
        <v>102</v>
      </c>
      <c r="C9" s="34" t="s">
        <v>97</v>
      </c>
      <c r="D9" s="34" t="s">
        <v>22</v>
      </c>
      <c r="E9" s="13">
        <v>71.07</v>
      </c>
      <c r="F9" s="13" t="s">
        <v>55</v>
      </c>
      <c r="G9" s="13"/>
      <c r="H9" s="14"/>
      <c r="I9" s="14"/>
      <c r="J9" s="12"/>
    </row>
    <row r="10" ht="30" customHeight="1" spans="1:10">
      <c r="A10" s="9">
        <v>3</v>
      </c>
      <c r="B10" s="33" t="s">
        <v>103</v>
      </c>
      <c r="C10" s="33" t="s">
        <v>97</v>
      </c>
      <c r="D10" s="33" t="s">
        <v>26</v>
      </c>
      <c r="E10" s="35" t="s">
        <v>104</v>
      </c>
      <c r="F10" s="10">
        <v>89.6</v>
      </c>
      <c r="G10" s="10">
        <f t="shared" ref="G9:G16" si="1">E10*0.5+F10*0.5</f>
        <v>82.675</v>
      </c>
      <c r="H10" s="11">
        <v>1</v>
      </c>
      <c r="I10" s="11" t="s">
        <v>15</v>
      </c>
      <c r="J10" s="9"/>
    </row>
    <row r="11" ht="30" customHeight="1" spans="1:10">
      <c r="A11" s="12">
        <v>4</v>
      </c>
      <c r="B11" s="34" t="s">
        <v>105</v>
      </c>
      <c r="C11" s="34" t="s">
        <v>97</v>
      </c>
      <c r="D11" s="34" t="s">
        <v>26</v>
      </c>
      <c r="E11" s="36" t="s">
        <v>106</v>
      </c>
      <c r="F11" s="13">
        <v>87.8</v>
      </c>
      <c r="G11" s="13">
        <f t="shared" si="1"/>
        <v>80.105</v>
      </c>
      <c r="H11" s="14">
        <v>2</v>
      </c>
      <c r="I11" s="14"/>
      <c r="J11" s="12"/>
    </row>
    <row r="12" ht="30" customHeight="1" spans="1:10">
      <c r="A12" s="12">
        <v>5</v>
      </c>
      <c r="B12" s="34" t="s">
        <v>107</v>
      </c>
      <c r="C12" s="34" t="s">
        <v>97</v>
      </c>
      <c r="D12" s="34" t="s">
        <v>26</v>
      </c>
      <c r="E12" s="36" t="s">
        <v>106</v>
      </c>
      <c r="F12" s="13">
        <v>87.4</v>
      </c>
      <c r="G12" s="13">
        <f t="shared" si="1"/>
        <v>79.905</v>
      </c>
      <c r="H12" s="14">
        <v>3</v>
      </c>
      <c r="I12" s="14"/>
      <c r="J12" s="12"/>
    </row>
    <row r="13" ht="30" customHeight="1" spans="1:10">
      <c r="A13" s="9">
        <v>6</v>
      </c>
      <c r="B13" s="33" t="s">
        <v>108</v>
      </c>
      <c r="C13" s="33" t="s">
        <v>97</v>
      </c>
      <c r="D13" s="33" t="s">
        <v>109</v>
      </c>
      <c r="E13" s="35" t="s">
        <v>110</v>
      </c>
      <c r="F13" s="10">
        <v>94.44</v>
      </c>
      <c r="G13" s="10">
        <f t="shared" si="1"/>
        <v>84.805</v>
      </c>
      <c r="H13" s="11">
        <v>1</v>
      </c>
      <c r="I13" s="11" t="s">
        <v>15</v>
      </c>
      <c r="J13" s="22"/>
    </row>
    <row r="14" ht="30" customHeight="1" spans="1:10">
      <c r="A14" s="12">
        <v>7</v>
      </c>
      <c r="B14" s="34" t="s">
        <v>111</v>
      </c>
      <c r="C14" s="34" t="s">
        <v>97</v>
      </c>
      <c r="D14" s="34" t="s">
        <v>109</v>
      </c>
      <c r="E14" s="36" t="s">
        <v>112</v>
      </c>
      <c r="F14" s="13">
        <v>92.04</v>
      </c>
      <c r="G14" s="13">
        <f t="shared" si="1"/>
        <v>83.485</v>
      </c>
      <c r="H14" s="14">
        <v>2</v>
      </c>
      <c r="I14" s="14"/>
      <c r="J14" s="24"/>
    </row>
    <row r="15" ht="30" customHeight="1" spans="1:10">
      <c r="A15" s="12">
        <v>8</v>
      </c>
      <c r="B15" s="34" t="s">
        <v>113</v>
      </c>
      <c r="C15" s="34" t="s">
        <v>97</v>
      </c>
      <c r="D15" s="34" t="s">
        <v>109</v>
      </c>
      <c r="E15" s="36" t="s">
        <v>114</v>
      </c>
      <c r="F15" s="13">
        <v>93.64</v>
      </c>
      <c r="G15" s="13">
        <f t="shared" si="1"/>
        <v>83.53</v>
      </c>
      <c r="H15" s="14">
        <v>3</v>
      </c>
      <c r="I15" s="14"/>
      <c r="J15" s="12"/>
    </row>
    <row r="16" ht="30" customHeight="1" spans="1:10">
      <c r="A16" s="12">
        <v>9</v>
      </c>
      <c r="B16" s="34" t="s">
        <v>115</v>
      </c>
      <c r="C16" s="34" t="s">
        <v>97</v>
      </c>
      <c r="D16" s="34" t="s">
        <v>109</v>
      </c>
      <c r="E16" s="36" t="s">
        <v>116</v>
      </c>
      <c r="F16" s="13">
        <v>93.67</v>
      </c>
      <c r="G16" s="13">
        <f t="shared" si="1"/>
        <v>83.515</v>
      </c>
      <c r="H16" s="14">
        <v>4</v>
      </c>
      <c r="I16" s="14"/>
      <c r="J16" s="12"/>
    </row>
  </sheetData>
  <mergeCells count="3">
    <mergeCell ref="A1:J1"/>
    <mergeCell ref="A3:J3"/>
    <mergeCell ref="A7:J7"/>
  </mergeCells>
  <printOptions horizontalCentered="1"/>
  <pageMargins left="0.590277777777778" right="0.590277777777778" top="0.786805555555556" bottom="0.786805555555556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B6" sqref="B6"/>
    </sheetView>
  </sheetViews>
  <sheetFormatPr defaultColWidth="9" defaultRowHeight="13.5"/>
  <cols>
    <col min="1" max="1" width="6.25833333333333" customWidth="1"/>
    <col min="2" max="2" width="7.875" customWidth="1"/>
    <col min="3" max="3" width="11.875" customWidth="1"/>
    <col min="4" max="4" width="9.5" customWidth="1"/>
    <col min="5" max="5" width="7.625" customWidth="1"/>
    <col min="6" max="6" width="7.25" customWidth="1"/>
    <col min="7" max="7" width="8.125" customWidth="1"/>
    <col min="8" max="8" width="6.25" customWidth="1"/>
    <col min="9" max="9" width="7.75" customWidth="1"/>
    <col min="10" max="10" width="17.2583333333333" customWidth="1"/>
  </cols>
  <sheetData>
    <row r="1" ht="60" customHeight="1" spans="1:10">
      <c r="A1" s="2" t="s">
        <v>117</v>
      </c>
      <c r="B1" s="2"/>
      <c r="C1" s="2"/>
      <c r="D1" s="2"/>
      <c r="E1" s="2"/>
      <c r="F1" s="2"/>
      <c r="G1" s="2"/>
      <c r="H1" s="3"/>
      <c r="I1" s="3"/>
      <c r="J1" s="2"/>
    </row>
    <row r="2" ht="33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9" t="s">
        <v>9</v>
      </c>
      <c r="J2" s="4" t="s">
        <v>10</v>
      </c>
    </row>
    <row r="3" ht="25" customHeight="1" spans="1:10">
      <c r="A3" s="7" t="s">
        <v>118</v>
      </c>
      <c r="B3" s="8"/>
      <c r="C3" s="8"/>
      <c r="D3" s="8"/>
      <c r="E3" s="8"/>
      <c r="F3" s="8"/>
      <c r="G3" s="8"/>
      <c r="H3" s="8"/>
      <c r="I3" s="8"/>
      <c r="J3" s="20"/>
    </row>
    <row r="4" ht="30" customHeight="1" spans="1:10">
      <c r="A4" s="9">
        <v>1</v>
      </c>
      <c r="B4" s="9" t="s">
        <v>119</v>
      </c>
      <c r="C4" s="9" t="s">
        <v>120</v>
      </c>
      <c r="D4" s="9" t="s">
        <v>109</v>
      </c>
      <c r="E4" s="10" t="s">
        <v>121</v>
      </c>
      <c r="F4" s="10">
        <v>90.82</v>
      </c>
      <c r="G4" s="10">
        <f>E4*0.5+F4*0.5</f>
        <v>82.215</v>
      </c>
      <c r="H4" s="11">
        <v>1</v>
      </c>
      <c r="I4" s="11" t="s">
        <v>15</v>
      </c>
      <c r="J4" s="22"/>
    </row>
    <row r="5" ht="30" customHeight="1" spans="1:10">
      <c r="A5" s="12">
        <v>2</v>
      </c>
      <c r="B5" s="12" t="s">
        <v>122</v>
      </c>
      <c r="C5" s="12" t="s">
        <v>120</v>
      </c>
      <c r="D5" s="12" t="s">
        <v>109</v>
      </c>
      <c r="E5" s="13" t="s">
        <v>123</v>
      </c>
      <c r="F5" s="13" t="s">
        <v>124</v>
      </c>
      <c r="G5" s="13"/>
      <c r="H5" s="14"/>
      <c r="I5" s="14"/>
      <c r="J5" s="24"/>
    </row>
    <row r="6" ht="30" customHeight="1" spans="1:10">
      <c r="A6" s="9">
        <v>3</v>
      </c>
      <c r="B6" s="9" t="s">
        <v>125</v>
      </c>
      <c r="C6" s="9" t="s">
        <v>120</v>
      </c>
      <c r="D6" s="9" t="s">
        <v>42</v>
      </c>
      <c r="E6" s="10" t="s">
        <v>126</v>
      </c>
      <c r="F6" s="10">
        <v>93.11</v>
      </c>
      <c r="G6" s="10">
        <f>E6*0.5+F6*0.5</f>
        <v>83.17</v>
      </c>
      <c r="H6" s="11">
        <v>1</v>
      </c>
      <c r="I6" s="11" t="s">
        <v>15</v>
      </c>
      <c r="J6" s="22"/>
    </row>
    <row r="7" ht="30" customHeight="1" spans="1:10">
      <c r="A7" s="12">
        <v>4</v>
      </c>
      <c r="B7" s="12" t="s">
        <v>127</v>
      </c>
      <c r="C7" s="12" t="s">
        <v>120</v>
      </c>
      <c r="D7" s="12" t="s">
        <v>42</v>
      </c>
      <c r="E7" s="13" t="s">
        <v>128</v>
      </c>
      <c r="F7" s="13">
        <v>92.38</v>
      </c>
      <c r="G7" s="13">
        <f>E7*0.5+F7*0.5</f>
        <v>81.59</v>
      </c>
      <c r="H7" s="14">
        <v>2</v>
      </c>
      <c r="I7" s="14"/>
      <c r="J7" s="12"/>
    </row>
    <row r="8" ht="30" customHeight="1" spans="1:10">
      <c r="A8" s="12">
        <v>5</v>
      </c>
      <c r="B8" s="12" t="s">
        <v>129</v>
      </c>
      <c r="C8" s="12" t="s">
        <v>120</v>
      </c>
      <c r="D8" s="12" t="s">
        <v>42</v>
      </c>
      <c r="E8" s="13" t="s">
        <v>130</v>
      </c>
      <c r="F8" s="13">
        <v>90.42</v>
      </c>
      <c r="G8" s="13">
        <f>E8*0.5+F8*0.5</f>
        <v>80.58</v>
      </c>
      <c r="H8" s="14">
        <v>3</v>
      </c>
      <c r="I8" s="14"/>
      <c r="J8" s="12"/>
    </row>
    <row r="9" ht="30" customHeight="1" spans="1:10">
      <c r="A9" s="12">
        <v>6</v>
      </c>
      <c r="B9" s="12" t="s">
        <v>131</v>
      </c>
      <c r="C9" s="12" t="s">
        <v>120</v>
      </c>
      <c r="D9" s="12" t="s">
        <v>42</v>
      </c>
      <c r="E9" s="13" t="s">
        <v>132</v>
      </c>
      <c r="F9" s="13" t="s">
        <v>55</v>
      </c>
      <c r="G9" s="13"/>
      <c r="H9" s="14"/>
      <c r="I9" s="14"/>
      <c r="J9" s="24"/>
    </row>
  </sheetData>
  <mergeCells count="2">
    <mergeCell ref="A1:J1"/>
    <mergeCell ref="A3:J3"/>
  </mergeCells>
  <printOptions horizontalCentered="1"/>
  <pageMargins left="0.590277777777778" right="0.590277777777778" top="0.786805555555556" bottom="0.786805555555556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"/>
  <sheetViews>
    <sheetView topLeftCell="A61" workbookViewId="0">
      <selection activeCell="H23" sqref="H23"/>
    </sheetView>
  </sheetViews>
  <sheetFormatPr defaultColWidth="9" defaultRowHeight="13.5"/>
  <cols>
    <col min="1" max="1" width="6.25833333333333" customWidth="1"/>
    <col min="2" max="2" width="7.875" customWidth="1"/>
    <col min="3" max="3" width="17.125" customWidth="1"/>
    <col min="4" max="4" width="9" customWidth="1"/>
    <col min="5" max="5" width="6" customWidth="1"/>
    <col min="6" max="6" width="7.375" customWidth="1"/>
    <col min="7" max="7" width="7.625" customWidth="1"/>
    <col min="8" max="8" width="6.5" customWidth="1"/>
    <col min="9" max="9" width="7.375" customWidth="1"/>
    <col min="10" max="10" width="16.375" customWidth="1"/>
  </cols>
  <sheetData>
    <row r="1" ht="67" customHeight="1" spans="1:10">
      <c r="A1" s="2" t="s">
        <v>133</v>
      </c>
      <c r="B1" s="2"/>
      <c r="C1" s="2"/>
      <c r="D1" s="2"/>
      <c r="E1" s="2"/>
      <c r="F1" s="2"/>
      <c r="G1" s="2"/>
      <c r="H1" s="3"/>
      <c r="I1" s="3"/>
      <c r="J1" s="2"/>
    </row>
    <row r="2" ht="27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9" t="s">
        <v>9</v>
      </c>
      <c r="J2" s="4" t="s">
        <v>10</v>
      </c>
    </row>
    <row r="3" ht="27" customHeight="1" spans="1:10">
      <c r="A3" s="7" t="s">
        <v>134</v>
      </c>
      <c r="B3" s="8"/>
      <c r="C3" s="8"/>
      <c r="D3" s="8"/>
      <c r="E3" s="8"/>
      <c r="F3" s="8"/>
      <c r="G3" s="8"/>
      <c r="H3" s="8"/>
      <c r="I3" s="8"/>
      <c r="J3" s="20"/>
    </row>
    <row r="4" ht="35" customHeight="1" spans="1:10">
      <c r="A4" s="9">
        <v>1</v>
      </c>
      <c r="B4" s="9" t="s">
        <v>135</v>
      </c>
      <c r="C4" s="9" t="s">
        <v>136</v>
      </c>
      <c r="D4" s="9" t="s">
        <v>18</v>
      </c>
      <c r="E4" s="9"/>
      <c r="F4" s="10">
        <v>95.8</v>
      </c>
      <c r="G4" s="10">
        <v>95.8</v>
      </c>
      <c r="H4" s="11">
        <v>1</v>
      </c>
      <c r="I4" s="11" t="s">
        <v>15</v>
      </c>
      <c r="J4" s="9"/>
    </row>
    <row r="5" ht="35" customHeight="1" spans="1:10">
      <c r="A5" s="9">
        <v>2</v>
      </c>
      <c r="B5" s="9" t="s">
        <v>137</v>
      </c>
      <c r="C5" s="9" t="s">
        <v>136</v>
      </c>
      <c r="D5" s="9" t="s">
        <v>18</v>
      </c>
      <c r="E5" s="9"/>
      <c r="F5" s="10">
        <v>94.6</v>
      </c>
      <c r="G5" s="10">
        <v>94.6</v>
      </c>
      <c r="H5" s="11">
        <v>2</v>
      </c>
      <c r="I5" s="11" t="s">
        <v>15</v>
      </c>
      <c r="J5" s="9"/>
    </row>
    <row r="6" ht="35" customHeight="1" spans="1:10">
      <c r="A6" s="9">
        <v>3</v>
      </c>
      <c r="B6" s="9" t="s">
        <v>138</v>
      </c>
      <c r="C6" s="9" t="s">
        <v>136</v>
      </c>
      <c r="D6" s="9" t="s">
        <v>18</v>
      </c>
      <c r="E6" s="9"/>
      <c r="F6" s="10">
        <v>93.7</v>
      </c>
      <c r="G6" s="10">
        <v>93.7</v>
      </c>
      <c r="H6" s="11">
        <v>3</v>
      </c>
      <c r="I6" s="11" t="s">
        <v>15</v>
      </c>
      <c r="J6" s="9"/>
    </row>
    <row r="7" ht="35" customHeight="1" spans="1:10">
      <c r="A7" s="9">
        <v>4</v>
      </c>
      <c r="B7" s="9" t="s">
        <v>139</v>
      </c>
      <c r="C7" s="9" t="s">
        <v>136</v>
      </c>
      <c r="D7" s="9" t="s">
        <v>18</v>
      </c>
      <c r="E7" s="9"/>
      <c r="F7" s="10">
        <v>93.2</v>
      </c>
      <c r="G7" s="10">
        <v>93.2</v>
      </c>
      <c r="H7" s="11">
        <v>4</v>
      </c>
      <c r="I7" s="30" t="s">
        <v>15</v>
      </c>
      <c r="J7" s="9" t="s">
        <v>24</v>
      </c>
    </row>
    <row r="8" ht="35" customHeight="1" spans="1:10">
      <c r="A8" s="12">
        <v>5</v>
      </c>
      <c r="B8" s="12" t="s">
        <v>140</v>
      </c>
      <c r="C8" s="12" t="s">
        <v>136</v>
      </c>
      <c r="D8" s="12" t="s">
        <v>18</v>
      </c>
      <c r="E8" s="12"/>
      <c r="F8" s="13">
        <v>91.4</v>
      </c>
      <c r="G8" s="13">
        <v>91.4</v>
      </c>
      <c r="H8" s="14">
        <v>5</v>
      </c>
      <c r="I8" s="14"/>
      <c r="J8" s="12" t="s">
        <v>19</v>
      </c>
    </row>
    <row r="9" ht="35" customHeight="1" spans="1:10">
      <c r="A9" s="9">
        <v>6</v>
      </c>
      <c r="B9" s="9" t="s">
        <v>141</v>
      </c>
      <c r="C9" s="9" t="s">
        <v>136</v>
      </c>
      <c r="D9" s="9" t="s">
        <v>18</v>
      </c>
      <c r="E9" s="9"/>
      <c r="F9" s="10">
        <v>90.6</v>
      </c>
      <c r="G9" s="10">
        <v>90.6</v>
      </c>
      <c r="H9" s="11">
        <v>6</v>
      </c>
      <c r="I9" s="30" t="s">
        <v>15</v>
      </c>
      <c r="J9" s="9" t="s">
        <v>24</v>
      </c>
    </row>
    <row r="10" ht="35" customHeight="1" spans="1:10">
      <c r="A10" s="12">
        <v>7</v>
      </c>
      <c r="B10" s="12" t="s">
        <v>142</v>
      </c>
      <c r="C10" s="12" t="s">
        <v>136</v>
      </c>
      <c r="D10" s="12" t="s">
        <v>18</v>
      </c>
      <c r="E10" s="12"/>
      <c r="F10" s="13">
        <v>89.2</v>
      </c>
      <c r="G10" s="13">
        <v>89.2</v>
      </c>
      <c r="H10" s="14">
        <v>7</v>
      </c>
      <c r="I10" s="14"/>
      <c r="J10" s="12"/>
    </row>
    <row r="11" ht="35" customHeight="1" spans="1:10">
      <c r="A11" s="9">
        <v>8</v>
      </c>
      <c r="B11" s="9" t="s">
        <v>143</v>
      </c>
      <c r="C11" s="9" t="s">
        <v>136</v>
      </c>
      <c r="D11" s="9" t="s">
        <v>144</v>
      </c>
      <c r="E11" s="9"/>
      <c r="F11" s="10">
        <v>92.6</v>
      </c>
      <c r="G11" s="10">
        <v>92.6</v>
      </c>
      <c r="H11" s="11">
        <v>1</v>
      </c>
      <c r="I11" s="11" t="s">
        <v>15</v>
      </c>
      <c r="J11" s="9"/>
    </row>
    <row r="12" ht="35" customHeight="1" spans="1:10">
      <c r="A12" s="9">
        <v>9</v>
      </c>
      <c r="B12" s="9" t="s">
        <v>145</v>
      </c>
      <c r="C12" s="9" t="s">
        <v>136</v>
      </c>
      <c r="D12" s="9" t="s">
        <v>144</v>
      </c>
      <c r="E12" s="9"/>
      <c r="F12" s="10">
        <v>91.4</v>
      </c>
      <c r="G12" s="10">
        <v>91.4</v>
      </c>
      <c r="H12" s="11">
        <v>2</v>
      </c>
      <c r="I12" s="11" t="s">
        <v>15</v>
      </c>
      <c r="J12" s="9" t="s">
        <v>24</v>
      </c>
    </row>
    <row r="13" ht="35" customHeight="1" spans="1:10">
      <c r="A13" s="9">
        <v>10</v>
      </c>
      <c r="B13" s="9" t="s">
        <v>146</v>
      </c>
      <c r="C13" s="9" t="s">
        <v>136</v>
      </c>
      <c r="D13" s="9" t="s">
        <v>144</v>
      </c>
      <c r="E13" s="9"/>
      <c r="F13" s="10">
        <v>90.2</v>
      </c>
      <c r="G13" s="10">
        <v>90.2</v>
      </c>
      <c r="H13" s="11">
        <v>3</v>
      </c>
      <c r="I13" s="11" t="s">
        <v>15</v>
      </c>
      <c r="J13" s="9" t="s">
        <v>24</v>
      </c>
    </row>
    <row r="14" ht="35" customHeight="1" spans="1:10">
      <c r="A14" s="9">
        <v>11</v>
      </c>
      <c r="B14" s="26" t="s">
        <v>147</v>
      </c>
      <c r="C14" s="9" t="s">
        <v>136</v>
      </c>
      <c r="D14" s="26" t="s">
        <v>148</v>
      </c>
      <c r="E14" s="22"/>
      <c r="F14" s="27">
        <v>94.8</v>
      </c>
      <c r="G14" s="10">
        <v>94.8</v>
      </c>
      <c r="H14" s="11">
        <v>1</v>
      </c>
      <c r="I14" s="30" t="s">
        <v>15</v>
      </c>
      <c r="J14" s="9" t="s">
        <v>24</v>
      </c>
    </row>
    <row r="15" ht="35" customHeight="1" spans="1:10">
      <c r="A15" s="9">
        <v>12</v>
      </c>
      <c r="B15" s="26" t="s">
        <v>149</v>
      </c>
      <c r="C15" s="9" t="s">
        <v>136</v>
      </c>
      <c r="D15" s="26" t="s">
        <v>150</v>
      </c>
      <c r="E15" s="22"/>
      <c r="F15" s="27">
        <v>96.36</v>
      </c>
      <c r="G15" s="10">
        <v>96.36</v>
      </c>
      <c r="H15" s="11">
        <v>1</v>
      </c>
      <c r="I15" s="11" t="s">
        <v>15</v>
      </c>
      <c r="J15" s="22"/>
    </row>
    <row r="16" ht="35" customHeight="1" spans="1:10">
      <c r="A16" s="12">
        <v>13</v>
      </c>
      <c r="B16" s="28" t="s">
        <v>151</v>
      </c>
      <c r="C16" s="12" t="s">
        <v>136</v>
      </c>
      <c r="D16" s="28" t="s">
        <v>150</v>
      </c>
      <c r="E16" s="24"/>
      <c r="F16" s="29">
        <v>94.5</v>
      </c>
      <c r="G16" s="13">
        <v>94.5</v>
      </c>
      <c r="H16" s="14">
        <v>2</v>
      </c>
      <c r="I16" s="31"/>
      <c r="J16" s="18" t="s">
        <v>19</v>
      </c>
    </row>
    <row r="17" ht="22" customHeight="1" spans="1:10">
      <c r="A17" s="15" t="s">
        <v>152</v>
      </c>
      <c r="B17" s="16"/>
      <c r="C17" s="16"/>
      <c r="D17" s="16"/>
      <c r="E17" s="16"/>
      <c r="F17" s="16"/>
      <c r="G17" s="16"/>
      <c r="H17" s="16"/>
      <c r="I17" s="16"/>
      <c r="J17" s="21"/>
    </row>
    <row r="18" ht="35" customHeight="1" spans="1:10">
      <c r="A18" s="9">
        <v>1</v>
      </c>
      <c r="B18" s="9" t="s">
        <v>153</v>
      </c>
      <c r="C18" s="9" t="s">
        <v>136</v>
      </c>
      <c r="D18" s="9" t="s">
        <v>22</v>
      </c>
      <c r="E18" s="9" t="s">
        <v>154</v>
      </c>
      <c r="F18" s="10">
        <v>92.4</v>
      </c>
      <c r="G18" s="10">
        <f t="shared" ref="G18:G44" si="0">E18*0.5+F18*0.5</f>
        <v>85.7</v>
      </c>
      <c r="H18" s="11">
        <v>1</v>
      </c>
      <c r="I18" s="11" t="s">
        <v>15</v>
      </c>
      <c r="J18" s="9"/>
    </row>
    <row r="19" ht="35" customHeight="1" spans="1:10">
      <c r="A19" s="9">
        <v>2</v>
      </c>
      <c r="B19" s="9" t="s">
        <v>155</v>
      </c>
      <c r="C19" s="9" t="s">
        <v>136</v>
      </c>
      <c r="D19" s="9" t="s">
        <v>22</v>
      </c>
      <c r="E19" s="9" t="s">
        <v>156</v>
      </c>
      <c r="F19" s="10">
        <v>94.5</v>
      </c>
      <c r="G19" s="10">
        <f t="shared" si="0"/>
        <v>85.405</v>
      </c>
      <c r="H19" s="11">
        <v>2</v>
      </c>
      <c r="I19" s="11" t="s">
        <v>15</v>
      </c>
      <c r="J19" s="9"/>
    </row>
    <row r="20" ht="35" customHeight="1" spans="1:10">
      <c r="A20" s="9">
        <v>3</v>
      </c>
      <c r="B20" s="9" t="s">
        <v>157</v>
      </c>
      <c r="C20" s="9" t="s">
        <v>136</v>
      </c>
      <c r="D20" s="9" t="s">
        <v>22</v>
      </c>
      <c r="E20" s="9" t="s">
        <v>158</v>
      </c>
      <c r="F20" s="10">
        <v>93.3</v>
      </c>
      <c r="G20" s="10">
        <f t="shared" si="0"/>
        <v>85.255</v>
      </c>
      <c r="H20" s="11">
        <v>3</v>
      </c>
      <c r="I20" s="11" t="s">
        <v>15</v>
      </c>
      <c r="J20" s="9"/>
    </row>
    <row r="21" ht="35" customHeight="1" spans="1:10">
      <c r="A21" s="9">
        <v>4</v>
      </c>
      <c r="B21" s="9" t="s">
        <v>159</v>
      </c>
      <c r="C21" s="9" t="s">
        <v>136</v>
      </c>
      <c r="D21" s="9" t="s">
        <v>22</v>
      </c>
      <c r="E21" s="9" t="s">
        <v>160</v>
      </c>
      <c r="F21" s="10">
        <v>92.9</v>
      </c>
      <c r="G21" s="10">
        <f t="shared" si="0"/>
        <v>84.57</v>
      </c>
      <c r="H21" s="11">
        <v>4</v>
      </c>
      <c r="I21" s="11" t="s">
        <v>15</v>
      </c>
      <c r="J21" s="9"/>
    </row>
    <row r="22" ht="35" customHeight="1" spans="1:10">
      <c r="A22" s="9">
        <v>5</v>
      </c>
      <c r="B22" s="9" t="s">
        <v>161</v>
      </c>
      <c r="C22" s="9" t="s">
        <v>136</v>
      </c>
      <c r="D22" s="9" t="s">
        <v>22</v>
      </c>
      <c r="E22" s="9" t="s">
        <v>162</v>
      </c>
      <c r="F22" s="10">
        <v>93.8</v>
      </c>
      <c r="G22" s="10">
        <f t="shared" si="0"/>
        <v>84.475</v>
      </c>
      <c r="H22" s="11">
        <v>5</v>
      </c>
      <c r="I22" s="11" t="s">
        <v>15</v>
      </c>
      <c r="J22" s="9"/>
    </row>
    <row r="23" ht="35" customHeight="1" spans="1:10">
      <c r="A23" s="9">
        <v>6</v>
      </c>
      <c r="B23" s="9" t="s">
        <v>163</v>
      </c>
      <c r="C23" s="9" t="s">
        <v>136</v>
      </c>
      <c r="D23" s="9" t="s">
        <v>22</v>
      </c>
      <c r="E23" s="9" t="s">
        <v>164</v>
      </c>
      <c r="F23" s="10">
        <v>93.4</v>
      </c>
      <c r="G23" s="10">
        <f t="shared" si="0"/>
        <v>83.84</v>
      </c>
      <c r="H23" s="11">
        <v>6</v>
      </c>
      <c r="I23" s="11" t="s">
        <v>15</v>
      </c>
      <c r="J23" s="9"/>
    </row>
    <row r="24" ht="35" customHeight="1" spans="1:10">
      <c r="A24" s="9">
        <v>7</v>
      </c>
      <c r="B24" s="9" t="s">
        <v>165</v>
      </c>
      <c r="C24" s="9" t="s">
        <v>136</v>
      </c>
      <c r="D24" s="9" t="s">
        <v>22</v>
      </c>
      <c r="E24" s="9" t="s">
        <v>166</v>
      </c>
      <c r="F24" s="10">
        <v>91.2</v>
      </c>
      <c r="G24" s="10">
        <f t="shared" si="0"/>
        <v>83.735</v>
      </c>
      <c r="H24" s="11">
        <v>7</v>
      </c>
      <c r="I24" s="11" t="s">
        <v>15</v>
      </c>
      <c r="J24" s="9" t="s">
        <v>24</v>
      </c>
    </row>
    <row r="25" ht="35" customHeight="1" spans="1:10">
      <c r="A25" s="9">
        <v>8</v>
      </c>
      <c r="B25" s="9" t="s">
        <v>167</v>
      </c>
      <c r="C25" s="9" t="s">
        <v>136</v>
      </c>
      <c r="D25" s="9" t="s">
        <v>22</v>
      </c>
      <c r="E25" s="10" t="s">
        <v>168</v>
      </c>
      <c r="F25" s="10">
        <v>93</v>
      </c>
      <c r="G25" s="10">
        <f t="shared" si="0"/>
        <v>83.39</v>
      </c>
      <c r="H25" s="11">
        <v>8</v>
      </c>
      <c r="I25" s="11" t="s">
        <v>15</v>
      </c>
      <c r="J25" s="9" t="s">
        <v>24</v>
      </c>
    </row>
    <row r="26" ht="35" customHeight="1" spans="1:10">
      <c r="A26" s="9">
        <v>9</v>
      </c>
      <c r="B26" s="9" t="s">
        <v>169</v>
      </c>
      <c r="C26" s="9" t="s">
        <v>136</v>
      </c>
      <c r="D26" s="9" t="s">
        <v>22</v>
      </c>
      <c r="E26" s="9" t="s">
        <v>170</v>
      </c>
      <c r="F26" s="10">
        <v>92</v>
      </c>
      <c r="G26" s="10">
        <f t="shared" si="0"/>
        <v>83.33</v>
      </c>
      <c r="H26" s="11">
        <v>9</v>
      </c>
      <c r="I26" s="11" t="s">
        <v>15</v>
      </c>
      <c r="J26" s="9" t="s">
        <v>24</v>
      </c>
    </row>
    <row r="27" ht="35" customHeight="1" spans="1:10">
      <c r="A27" s="9">
        <v>10</v>
      </c>
      <c r="B27" s="9" t="s">
        <v>171</v>
      </c>
      <c r="C27" s="9" t="s">
        <v>136</v>
      </c>
      <c r="D27" s="9" t="s">
        <v>22</v>
      </c>
      <c r="E27" s="9" t="s">
        <v>172</v>
      </c>
      <c r="F27" s="10">
        <v>91.2</v>
      </c>
      <c r="G27" s="10">
        <f t="shared" si="0"/>
        <v>83.29</v>
      </c>
      <c r="H27" s="11">
        <v>10</v>
      </c>
      <c r="I27" s="11" t="s">
        <v>15</v>
      </c>
      <c r="J27" s="9" t="s">
        <v>24</v>
      </c>
    </row>
    <row r="28" ht="35" customHeight="1" spans="1:10">
      <c r="A28" s="9">
        <v>11</v>
      </c>
      <c r="B28" s="9" t="s">
        <v>173</v>
      </c>
      <c r="C28" s="9" t="s">
        <v>136</v>
      </c>
      <c r="D28" s="9" t="s">
        <v>22</v>
      </c>
      <c r="E28" s="10" t="s">
        <v>174</v>
      </c>
      <c r="F28" s="10">
        <v>93.4</v>
      </c>
      <c r="G28" s="10">
        <f t="shared" si="0"/>
        <v>82.855</v>
      </c>
      <c r="H28" s="11">
        <v>11</v>
      </c>
      <c r="I28" s="11" t="s">
        <v>15</v>
      </c>
      <c r="J28" s="9" t="s">
        <v>24</v>
      </c>
    </row>
    <row r="29" ht="35" customHeight="1" spans="1:10">
      <c r="A29" s="9">
        <v>12</v>
      </c>
      <c r="B29" s="9" t="s">
        <v>175</v>
      </c>
      <c r="C29" s="9" t="s">
        <v>136</v>
      </c>
      <c r="D29" s="9" t="s">
        <v>22</v>
      </c>
      <c r="E29" s="10" t="s">
        <v>106</v>
      </c>
      <c r="F29" s="10">
        <v>92.8</v>
      </c>
      <c r="G29" s="10">
        <f t="shared" si="0"/>
        <v>82.605</v>
      </c>
      <c r="H29" s="11">
        <v>12</v>
      </c>
      <c r="I29" s="11" t="s">
        <v>15</v>
      </c>
      <c r="J29" s="9" t="s">
        <v>24</v>
      </c>
    </row>
    <row r="30" ht="35" customHeight="1" spans="1:10">
      <c r="A30" s="9">
        <v>13</v>
      </c>
      <c r="B30" s="9" t="s">
        <v>176</v>
      </c>
      <c r="C30" s="9" t="s">
        <v>136</v>
      </c>
      <c r="D30" s="9" t="s">
        <v>22</v>
      </c>
      <c r="E30" s="10" t="s">
        <v>177</v>
      </c>
      <c r="F30" s="10">
        <v>90.6</v>
      </c>
      <c r="G30" s="10">
        <f t="shared" si="0"/>
        <v>82.055</v>
      </c>
      <c r="H30" s="11">
        <v>13</v>
      </c>
      <c r="I30" s="11" t="s">
        <v>15</v>
      </c>
      <c r="J30" s="9" t="s">
        <v>24</v>
      </c>
    </row>
    <row r="31" ht="35" customHeight="1" spans="1:10">
      <c r="A31" s="9">
        <v>14</v>
      </c>
      <c r="B31" s="9" t="s">
        <v>178</v>
      </c>
      <c r="C31" s="9" t="s">
        <v>136</v>
      </c>
      <c r="D31" s="9" t="s">
        <v>22</v>
      </c>
      <c r="E31" s="9" t="s">
        <v>179</v>
      </c>
      <c r="F31" s="10">
        <v>89.6</v>
      </c>
      <c r="G31" s="10">
        <f t="shared" si="0"/>
        <v>81.975</v>
      </c>
      <c r="H31" s="11">
        <v>14</v>
      </c>
      <c r="I31" s="11" t="s">
        <v>15</v>
      </c>
      <c r="J31" s="9" t="s">
        <v>24</v>
      </c>
    </row>
    <row r="32" ht="35" customHeight="1" spans="1:10">
      <c r="A32" s="12">
        <v>15</v>
      </c>
      <c r="B32" s="12" t="s">
        <v>180</v>
      </c>
      <c r="C32" s="12" t="s">
        <v>136</v>
      </c>
      <c r="D32" s="12" t="s">
        <v>22</v>
      </c>
      <c r="E32" s="13" t="s">
        <v>181</v>
      </c>
      <c r="F32" s="13">
        <v>91</v>
      </c>
      <c r="G32" s="13">
        <f t="shared" si="0"/>
        <v>81.965</v>
      </c>
      <c r="H32" s="14">
        <v>15</v>
      </c>
      <c r="I32" s="14"/>
      <c r="J32" s="12"/>
    </row>
    <row r="33" ht="35" customHeight="1" spans="1:10">
      <c r="A33" s="12">
        <v>16</v>
      </c>
      <c r="B33" s="12" t="s">
        <v>182</v>
      </c>
      <c r="C33" s="12" t="s">
        <v>136</v>
      </c>
      <c r="D33" s="12" t="s">
        <v>22</v>
      </c>
      <c r="E33" s="13" t="s">
        <v>183</v>
      </c>
      <c r="F33" s="13">
        <v>90.6</v>
      </c>
      <c r="G33" s="13">
        <f t="shared" si="0"/>
        <v>81.935</v>
      </c>
      <c r="H33" s="14">
        <v>16</v>
      </c>
      <c r="I33" s="14"/>
      <c r="J33" s="12"/>
    </row>
    <row r="34" ht="35" customHeight="1" spans="1:10">
      <c r="A34" s="12">
        <v>17</v>
      </c>
      <c r="B34" s="12" t="s">
        <v>184</v>
      </c>
      <c r="C34" s="12" t="s">
        <v>136</v>
      </c>
      <c r="D34" s="12" t="s">
        <v>22</v>
      </c>
      <c r="E34" s="13" t="s">
        <v>185</v>
      </c>
      <c r="F34" s="13">
        <v>91.2</v>
      </c>
      <c r="G34" s="13">
        <f t="shared" si="0"/>
        <v>81.76</v>
      </c>
      <c r="H34" s="14">
        <v>17</v>
      </c>
      <c r="I34" s="14"/>
      <c r="J34" s="12"/>
    </row>
    <row r="35" ht="35" customHeight="1" spans="1:10">
      <c r="A35" s="12">
        <v>18</v>
      </c>
      <c r="B35" s="12" t="s">
        <v>186</v>
      </c>
      <c r="C35" s="12" t="s">
        <v>136</v>
      </c>
      <c r="D35" s="12" t="s">
        <v>22</v>
      </c>
      <c r="E35" s="13" t="s">
        <v>187</v>
      </c>
      <c r="F35" s="13">
        <v>90.6</v>
      </c>
      <c r="G35" s="13">
        <f t="shared" si="0"/>
        <v>81.665</v>
      </c>
      <c r="H35" s="14">
        <v>18</v>
      </c>
      <c r="I35" s="14"/>
      <c r="J35" s="12"/>
    </row>
    <row r="36" ht="35" customHeight="1" spans="1:10">
      <c r="A36" s="12">
        <v>19</v>
      </c>
      <c r="B36" s="12" t="s">
        <v>188</v>
      </c>
      <c r="C36" s="12" t="s">
        <v>136</v>
      </c>
      <c r="D36" s="12" t="s">
        <v>22</v>
      </c>
      <c r="E36" s="13" t="s">
        <v>189</v>
      </c>
      <c r="F36" s="13">
        <v>89.4</v>
      </c>
      <c r="G36" s="13">
        <f t="shared" si="0"/>
        <v>81.65</v>
      </c>
      <c r="H36" s="14">
        <v>19</v>
      </c>
      <c r="I36" s="14"/>
      <c r="J36" s="12"/>
    </row>
    <row r="37" ht="35" customHeight="1" spans="1:10">
      <c r="A37" s="12">
        <v>20</v>
      </c>
      <c r="B37" s="12" t="s">
        <v>190</v>
      </c>
      <c r="C37" s="12" t="s">
        <v>136</v>
      </c>
      <c r="D37" s="12" t="s">
        <v>22</v>
      </c>
      <c r="E37" s="13" t="s">
        <v>191</v>
      </c>
      <c r="F37" s="13">
        <v>88.6</v>
      </c>
      <c r="G37" s="13">
        <f t="shared" si="0"/>
        <v>81.42</v>
      </c>
      <c r="H37" s="14">
        <v>20</v>
      </c>
      <c r="I37" s="14"/>
      <c r="J37" s="12"/>
    </row>
    <row r="38" ht="35" customHeight="1" spans="1:10">
      <c r="A38" s="12">
        <v>21</v>
      </c>
      <c r="B38" s="12" t="s">
        <v>192</v>
      </c>
      <c r="C38" s="12" t="s">
        <v>136</v>
      </c>
      <c r="D38" s="12" t="s">
        <v>22</v>
      </c>
      <c r="E38" s="12" t="s">
        <v>193</v>
      </c>
      <c r="F38" s="13">
        <v>88</v>
      </c>
      <c r="G38" s="13">
        <f t="shared" si="0"/>
        <v>81.27</v>
      </c>
      <c r="H38" s="14">
        <v>21</v>
      </c>
      <c r="I38" s="14"/>
      <c r="J38" s="12"/>
    </row>
    <row r="39" ht="35" customHeight="1" spans="1:10">
      <c r="A39" s="12">
        <v>22</v>
      </c>
      <c r="B39" s="12" t="s">
        <v>194</v>
      </c>
      <c r="C39" s="12" t="s">
        <v>136</v>
      </c>
      <c r="D39" s="12" t="s">
        <v>22</v>
      </c>
      <c r="E39" s="13" t="s">
        <v>195</v>
      </c>
      <c r="F39" s="13">
        <v>88.8</v>
      </c>
      <c r="G39" s="13">
        <f t="shared" si="0"/>
        <v>81.095</v>
      </c>
      <c r="H39" s="14">
        <v>22</v>
      </c>
      <c r="I39" s="14"/>
      <c r="J39" s="12"/>
    </row>
    <row r="40" ht="35" customHeight="1" spans="1:10">
      <c r="A40" s="12">
        <v>23</v>
      </c>
      <c r="B40" s="12" t="s">
        <v>196</v>
      </c>
      <c r="C40" s="12" t="s">
        <v>136</v>
      </c>
      <c r="D40" s="12" t="s">
        <v>22</v>
      </c>
      <c r="E40" s="13" t="s">
        <v>197</v>
      </c>
      <c r="F40" s="13">
        <v>89</v>
      </c>
      <c r="G40" s="13">
        <f t="shared" si="0"/>
        <v>80.955</v>
      </c>
      <c r="H40" s="14">
        <v>23</v>
      </c>
      <c r="I40" s="14"/>
      <c r="J40" s="12"/>
    </row>
    <row r="41" ht="35" customHeight="1" spans="1:10">
      <c r="A41" s="12">
        <v>24</v>
      </c>
      <c r="B41" s="12" t="s">
        <v>198</v>
      </c>
      <c r="C41" s="12" t="s">
        <v>136</v>
      </c>
      <c r="D41" s="12" t="s">
        <v>22</v>
      </c>
      <c r="E41" s="13" t="s">
        <v>199</v>
      </c>
      <c r="F41" s="13">
        <v>88.8</v>
      </c>
      <c r="G41" s="13">
        <f t="shared" si="0"/>
        <v>80.88</v>
      </c>
      <c r="H41" s="14">
        <v>24</v>
      </c>
      <c r="I41" s="14"/>
      <c r="J41" s="12"/>
    </row>
    <row r="42" ht="35" customHeight="1" spans="1:10">
      <c r="A42" s="12">
        <v>25</v>
      </c>
      <c r="B42" s="12" t="s">
        <v>200</v>
      </c>
      <c r="C42" s="12" t="s">
        <v>136</v>
      </c>
      <c r="D42" s="12" t="s">
        <v>22</v>
      </c>
      <c r="E42" s="13" t="s">
        <v>201</v>
      </c>
      <c r="F42" s="13">
        <v>86</v>
      </c>
      <c r="G42" s="13">
        <f t="shared" si="0"/>
        <v>79.49</v>
      </c>
      <c r="H42" s="14">
        <v>25</v>
      </c>
      <c r="I42" s="14"/>
      <c r="J42" s="12"/>
    </row>
    <row r="43" ht="35" customHeight="1" spans="1:10">
      <c r="A43" s="12">
        <v>26</v>
      </c>
      <c r="B43" s="12" t="s">
        <v>202</v>
      </c>
      <c r="C43" s="12" t="s">
        <v>136</v>
      </c>
      <c r="D43" s="12" t="s">
        <v>22</v>
      </c>
      <c r="E43" s="13" t="s">
        <v>203</v>
      </c>
      <c r="F43" s="13">
        <v>84</v>
      </c>
      <c r="G43" s="13">
        <f t="shared" si="0"/>
        <v>78.815</v>
      </c>
      <c r="H43" s="14">
        <v>26</v>
      </c>
      <c r="I43" s="14"/>
      <c r="J43" s="12"/>
    </row>
    <row r="44" ht="35" customHeight="1" spans="1:10">
      <c r="A44" s="12">
        <v>27</v>
      </c>
      <c r="B44" s="12" t="s">
        <v>204</v>
      </c>
      <c r="C44" s="12" t="s">
        <v>136</v>
      </c>
      <c r="D44" s="12" t="s">
        <v>22</v>
      </c>
      <c r="E44" s="13" t="s">
        <v>205</v>
      </c>
      <c r="F44" s="13">
        <v>83</v>
      </c>
      <c r="G44" s="13">
        <f t="shared" si="0"/>
        <v>77.94</v>
      </c>
      <c r="H44" s="14">
        <v>27</v>
      </c>
      <c r="I44" s="14"/>
      <c r="J44" s="12"/>
    </row>
    <row r="45" ht="35" customHeight="1" spans="1:10">
      <c r="A45" s="12">
        <v>28</v>
      </c>
      <c r="B45" s="12" t="s">
        <v>206</v>
      </c>
      <c r="C45" s="12" t="s">
        <v>136</v>
      </c>
      <c r="D45" s="12" t="s">
        <v>22</v>
      </c>
      <c r="E45" s="12" t="s">
        <v>207</v>
      </c>
      <c r="F45" s="13" t="s">
        <v>55</v>
      </c>
      <c r="G45" s="13"/>
      <c r="H45" s="14"/>
      <c r="I45" s="14"/>
      <c r="J45" s="12"/>
    </row>
    <row r="46" ht="35" customHeight="1" spans="1:10">
      <c r="A46" s="12">
        <v>29</v>
      </c>
      <c r="B46" s="12" t="s">
        <v>208</v>
      </c>
      <c r="C46" s="12" t="s">
        <v>136</v>
      </c>
      <c r="D46" s="12" t="s">
        <v>22</v>
      </c>
      <c r="E46" s="13" t="s">
        <v>106</v>
      </c>
      <c r="F46" s="13" t="s">
        <v>55</v>
      </c>
      <c r="G46" s="13"/>
      <c r="H46" s="14"/>
      <c r="I46" s="14"/>
      <c r="J46" s="12"/>
    </row>
    <row r="47" ht="35" customHeight="1" spans="1:10">
      <c r="A47" s="9">
        <v>30</v>
      </c>
      <c r="B47" s="9" t="s">
        <v>209</v>
      </c>
      <c r="C47" s="9" t="s">
        <v>136</v>
      </c>
      <c r="D47" s="9" t="s">
        <v>26</v>
      </c>
      <c r="E47" s="10" t="s">
        <v>210</v>
      </c>
      <c r="F47" s="10">
        <v>92.06</v>
      </c>
      <c r="G47" s="10">
        <f t="shared" ref="G47:G53" si="1">E47*0.5+F47*0.5</f>
        <v>82.195</v>
      </c>
      <c r="H47" s="11">
        <v>1</v>
      </c>
      <c r="I47" s="11" t="s">
        <v>15</v>
      </c>
      <c r="J47" s="9"/>
    </row>
    <row r="48" ht="35" customHeight="1" spans="1:10">
      <c r="A48" s="9">
        <v>31</v>
      </c>
      <c r="B48" s="9" t="s">
        <v>211</v>
      </c>
      <c r="C48" s="9" t="s">
        <v>136</v>
      </c>
      <c r="D48" s="9" t="s">
        <v>26</v>
      </c>
      <c r="E48" s="10" t="s">
        <v>212</v>
      </c>
      <c r="F48" s="10">
        <v>90.48</v>
      </c>
      <c r="G48" s="10">
        <f t="shared" si="1"/>
        <v>82.135</v>
      </c>
      <c r="H48" s="11">
        <v>2</v>
      </c>
      <c r="I48" s="11" t="s">
        <v>15</v>
      </c>
      <c r="J48" s="9"/>
    </row>
    <row r="49" ht="35" customHeight="1" spans="1:10">
      <c r="A49" s="9">
        <v>32</v>
      </c>
      <c r="B49" s="9" t="s">
        <v>213</v>
      </c>
      <c r="C49" s="9" t="s">
        <v>136</v>
      </c>
      <c r="D49" s="9" t="s">
        <v>26</v>
      </c>
      <c r="E49" s="10" t="s">
        <v>214</v>
      </c>
      <c r="F49" s="10">
        <v>91.48</v>
      </c>
      <c r="G49" s="10">
        <f t="shared" si="1"/>
        <v>81.345</v>
      </c>
      <c r="H49" s="11">
        <v>3</v>
      </c>
      <c r="I49" s="11" t="s">
        <v>15</v>
      </c>
      <c r="J49" s="9" t="s">
        <v>24</v>
      </c>
    </row>
    <row r="50" ht="35" customHeight="1" spans="1:10">
      <c r="A50" s="9">
        <v>33</v>
      </c>
      <c r="B50" s="9" t="s">
        <v>215</v>
      </c>
      <c r="C50" s="9" t="s">
        <v>136</v>
      </c>
      <c r="D50" s="9" t="s">
        <v>26</v>
      </c>
      <c r="E50" s="10" t="s">
        <v>216</v>
      </c>
      <c r="F50" s="10">
        <v>88.82</v>
      </c>
      <c r="G50" s="10">
        <f t="shared" si="1"/>
        <v>79.8</v>
      </c>
      <c r="H50" s="11">
        <v>4</v>
      </c>
      <c r="I50" s="11" t="s">
        <v>15</v>
      </c>
      <c r="J50" s="9" t="s">
        <v>24</v>
      </c>
    </row>
    <row r="51" ht="35" customHeight="1" spans="1:10">
      <c r="A51" s="9">
        <v>34</v>
      </c>
      <c r="B51" s="9" t="s">
        <v>217</v>
      </c>
      <c r="C51" s="9" t="s">
        <v>136</v>
      </c>
      <c r="D51" s="9" t="s">
        <v>26</v>
      </c>
      <c r="E51" s="10" t="s">
        <v>218</v>
      </c>
      <c r="F51" s="10">
        <v>86.42</v>
      </c>
      <c r="G51" s="10">
        <f t="shared" si="1"/>
        <v>78.795</v>
      </c>
      <c r="H51" s="11">
        <v>5</v>
      </c>
      <c r="I51" s="11" t="s">
        <v>15</v>
      </c>
      <c r="J51" s="9" t="s">
        <v>24</v>
      </c>
    </row>
    <row r="52" ht="35" customHeight="1" spans="1:10">
      <c r="A52" s="12">
        <v>35</v>
      </c>
      <c r="B52" s="12" t="s">
        <v>219</v>
      </c>
      <c r="C52" s="12" t="s">
        <v>136</v>
      </c>
      <c r="D52" s="12" t="s">
        <v>26</v>
      </c>
      <c r="E52" s="13" t="s">
        <v>220</v>
      </c>
      <c r="F52" s="13">
        <v>86.26</v>
      </c>
      <c r="G52" s="13">
        <f t="shared" si="1"/>
        <v>78.695</v>
      </c>
      <c r="H52" s="14">
        <v>6</v>
      </c>
      <c r="I52" s="14"/>
      <c r="J52" s="12"/>
    </row>
    <row r="53" ht="35" customHeight="1" spans="1:10">
      <c r="A53" s="12">
        <v>36</v>
      </c>
      <c r="B53" s="12" t="s">
        <v>221</v>
      </c>
      <c r="C53" s="12" t="s">
        <v>136</v>
      </c>
      <c r="D53" s="12" t="s">
        <v>26</v>
      </c>
      <c r="E53" s="13" t="s">
        <v>222</v>
      </c>
      <c r="F53" s="13">
        <v>85.48</v>
      </c>
      <c r="G53" s="13">
        <f t="shared" si="1"/>
        <v>78.465</v>
      </c>
      <c r="H53" s="14">
        <v>7</v>
      </c>
      <c r="I53" s="14"/>
      <c r="J53" s="12"/>
    </row>
    <row r="54" ht="35" customHeight="1" spans="1:10">
      <c r="A54" s="12">
        <v>37</v>
      </c>
      <c r="B54" s="12" t="s">
        <v>223</v>
      </c>
      <c r="C54" s="12" t="s">
        <v>136</v>
      </c>
      <c r="D54" s="12" t="s">
        <v>26</v>
      </c>
      <c r="E54" s="13" t="s">
        <v>224</v>
      </c>
      <c r="F54" s="13">
        <v>83.56</v>
      </c>
      <c r="G54" s="13">
        <f t="shared" ref="G51:G69" si="2">E54*0.5+F54*0.5</f>
        <v>77.37</v>
      </c>
      <c r="H54" s="14">
        <v>8</v>
      </c>
      <c r="I54" s="14"/>
      <c r="J54" s="12"/>
    </row>
    <row r="55" ht="35" customHeight="1" spans="1:10">
      <c r="A55" s="9">
        <v>38</v>
      </c>
      <c r="B55" s="9" t="s">
        <v>225</v>
      </c>
      <c r="C55" s="9" t="s">
        <v>136</v>
      </c>
      <c r="D55" s="9" t="s">
        <v>70</v>
      </c>
      <c r="E55" s="10" t="s">
        <v>226</v>
      </c>
      <c r="F55" s="10">
        <v>94.2</v>
      </c>
      <c r="G55" s="10">
        <f t="shared" si="2"/>
        <v>84.53</v>
      </c>
      <c r="H55" s="11">
        <v>1</v>
      </c>
      <c r="I55" s="11" t="s">
        <v>15</v>
      </c>
      <c r="J55" s="22"/>
    </row>
    <row r="56" ht="35" customHeight="1" spans="1:10">
      <c r="A56" s="12">
        <v>39</v>
      </c>
      <c r="B56" s="12" t="s">
        <v>227</v>
      </c>
      <c r="C56" s="12" t="s">
        <v>136</v>
      </c>
      <c r="D56" s="12" t="s">
        <v>70</v>
      </c>
      <c r="E56" s="13" t="s">
        <v>228</v>
      </c>
      <c r="F56" s="13">
        <v>85.2</v>
      </c>
      <c r="G56" s="13">
        <f t="shared" si="2"/>
        <v>77.965</v>
      </c>
      <c r="H56" s="14">
        <v>2</v>
      </c>
      <c r="I56" s="14"/>
      <c r="J56" s="24"/>
    </row>
    <row r="57" ht="35" customHeight="1" spans="1:10">
      <c r="A57" s="9">
        <v>40</v>
      </c>
      <c r="B57" s="9" t="s">
        <v>229</v>
      </c>
      <c r="C57" s="9" t="s">
        <v>136</v>
      </c>
      <c r="D57" s="9" t="s">
        <v>230</v>
      </c>
      <c r="E57" s="10" t="s">
        <v>231</v>
      </c>
      <c r="F57" s="10">
        <v>91.72</v>
      </c>
      <c r="G57" s="10">
        <f t="shared" si="2"/>
        <v>83.49</v>
      </c>
      <c r="H57" s="11">
        <v>1</v>
      </c>
      <c r="I57" s="11" t="s">
        <v>15</v>
      </c>
      <c r="J57" s="22"/>
    </row>
    <row r="58" ht="35" customHeight="1" spans="1:10">
      <c r="A58" s="12">
        <v>41</v>
      </c>
      <c r="B58" s="12" t="s">
        <v>232</v>
      </c>
      <c r="C58" s="12" t="s">
        <v>136</v>
      </c>
      <c r="D58" s="12" t="s">
        <v>230</v>
      </c>
      <c r="E58" s="13" t="s">
        <v>29</v>
      </c>
      <c r="F58" s="13">
        <v>93.86</v>
      </c>
      <c r="G58" s="13">
        <f t="shared" si="2"/>
        <v>83.375</v>
      </c>
      <c r="H58" s="14">
        <v>2</v>
      </c>
      <c r="I58" s="14"/>
      <c r="J58" s="24"/>
    </row>
    <row r="59" ht="35" customHeight="1" spans="1:10">
      <c r="A59" s="12">
        <v>42</v>
      </c>
      <c r="B59" s="12" t="s">
        <v>233</v>
      </c>
      <c r="C59" s="12" t="s">
        <v>136</v>
      </c>
      <c r="D59" s="12" t="s">
        <v>230</v>
      </c>
      <c r="E59" s="13" t="s">
        <v>234</v>
      </c>
      <c r="F59" s="13">
        <v>93.16</v>
      </c>
      <c r="G59" s="13">
        <f t="shared" si="2"/>
        <v>82.585</v>
      </c>
      <c r="H59" s="14">
        <v>3</v>
      </c>
      <c r="I59" s="14"/>
      <c r="J59" s="12"/>
    </row>
    <row r="60" ht="35" customHeight="1" spans="1:10">
      <c r="A60" s="9">
        <v>43</v>
      </c>
      <c r="B60" s="9" t="s">
        <v>235</v>
      </c>
      <c r="C60" s="9" t="s">
        <v>136</v>
      </c>
      <c r="D60" s="9" t="s">
        <v>236</v>
      </c>
      <c r="E60" s="10" t="s">
        <v>237</v>
      </c>
      <c r="F60" s="10">
        <v>95.36</v>
      </c>
      <c r="G60" s="10">
        <f t="shared" si="2"/>
        <v>86.505</v>
      </c>
      <c r="H60" s="11">
        <v>1</v>
      </c>
      <c r="I60" s="11" t="s">
        <v>15</v>
      </c>
      <c r="J60" s="22"/>
    </row>
    <row r="61" ht="35" customHeight="1" spans="1:10">
      <c r="A61" s="12">
        <v>44</v>
      </c>
      <c r="B61" s="12" t="s">
        <v>238</v>
      </c>
      <c r="C61" s="12" t="s">
        <v>136</v>
      </c>
      <c r="D61" s="12" t="s">
        <v>236</v>
      </c>
      <c r="E61" s="13" t="s">
        <v>239</v>
      </c>
      <c r="F61" s="13">
        <v>96.86</v>
      </c>
      <c r="G61" s="13">
        <f t="shared" si="2"/>
        <v>86.46</v>
      </c>
      <c r="H61" s="14">
        <v>2</v>
      </c>
      <c r="I61" s="14"/>
      <c r="J61" s="12"/>
    </row>
    <row r="62" ht="35" customHeight="1" spans="1:10">
      <c r="A62" s="12">
        <v>45</v>
      </c>
      <c r="B62" s="12" t="s">
        <v>240</v>
      </c>
      <c r="C62" s="12" t="s">
        <v>136</v>
      </c>
      <c r="D62" s="12" t="s">
        <v>236</v>
      </c>
      <c r="E62" s="13" t="s">
        <v>241</v>
      </c>
      <c r="F62" s="13">
        <v>94.9</v>
      </c>
      <c r="G62" s="13">
        <f t="shared" si="2"/>
        <v>86.355</v>
      </c>
      <c r="H62" s="14">
        <v>3</v>
      </c>
      <c r="I62" s="14"/>
      <c r="J62" s="24"/>
    </row>
    <row r="63" ht="35" customHeight="1" spans="1:10">
      <c r="A63" s="9">
        <v>46</v>
      </c>
      <c r="B63" s="9" t="s">
        <v>242</v>
      </c>
      <c r="C63" s="9" t="s">
        <v>136</v>
      </c>
      <c r="D63" s="9" t="s">
        <v>49</v>
      </c>
      <c r="E63" s="10" t="s">
        <v>216</v>
      </c>
      <c r="F63" s="10">
        <v>94.56</v>
      </c>
      <c r="G63" s="10">
        <f t="shared" si="2"/>
        <v>82.67</v>
      </c>
      <c r="H63" s="11">
        <v>1</v>
      </c>
      <c r="I63" s="11" t="s">
        <v>15</v>
      </c>
      <c r="J63" s="22"/>
    </row>
    <row r="64" ht="35" customHeight="1" spans="1:10">
      <c r="A64" s="12">
        <v>47</v>
      </c>
      <c r="B64" s="12" t="s">
        <v>243</v>
      </c>
      <c r="C64" s="12" t="s">
        <v>136</v>
      </c>
      <c r="D64" s="12" t="s">
        <v>49</v>
      </c>
      <c r="E64" s="13" t="s">
        <v>244</v>
      </c>
      <c r="F64" s="13">
        <v>96.48</v>
      </c>
      <c r="G64" s="13">
        <f t="shared" si="2"/>
        <v>82.19</v>
      </c>
      <c r="H64" s="14">
        <v>2</v>
      </c>
      <c r="I64" s="14"/>
      <c r="J64" s="12"/>
    </row>
    <row r="65" ht="35" customHeight="1" spans="1:10">
      <c r="A65" s="12">
        <v>48</v>
      </c>
      <c r="B65" s="12" t="s">
        <v>245</v>
      </c>
      <c r="C65" s="12" t="s">
        <v>136</v>
      </c>
      <c r="D65" s="12" t="s">
        <v>49</v>
      </c>
      <c r="E65" s="13" t="s">
        <v>246</v>
      </c>
      <c r="F65" s="13">
        <v>94.56</v>
      </c>
      <c r="G65" s="13">
        <f t="shared" si="2"/>
        <v>81.815</v>
      </c>
      <c r="H65" s="14">
        <v>3</v>
      </c>
      <c r="I65" s="14"/>
      <c r="J65" s="24"/>
    </row>
    <row r="66" ht="35" customHeight="1" spans="1:10">
      <c r="A66" s="12">
        <v>49</v>
      </c>
      <c r="B66" s="12" t="s">
        <v>247</v>
      </c>
      <c r="C66" s="12" t="s">
        <v>136</v>
      </c>
      <c r="D66" s="12" t="s">
        <v>49</v>
      </c>
      <c r="E66" s="13" t="s">
        <v>248</v>
      </c>
      <c r="F66" s="13" t="s">
        <v>55</v>
      </c>
      <c r="G66" s="13"/>
      <c r="H66" s="14"/>
      <c r="I66" s="14"/>
      <c r="J66" s="12"/>
    </row>
    <row r="67" ht="35" customHeight="1" spans="1:10">
      <c r="A67" s="9">
        <v>50</v>
      </c>
      <c r="B67" s="9" t="s">
        <v>249</v>
      </c>
      <c r="C67" s="9" t="s">
        <v>136</v>
      </c>
      <c r="D67" s="9" t="s">
        <v>250</v>
      </c>
      <c r="E67" s="10" t="s">
        <v>166</v>
      </c>
      <c r="F67" s="10">
        <v>96.76</v>
      </c>
      <c r="G67" s="10">
        <f t="shared" si="2"/>
        <v>86.515</v>
      </c>
      <c r="H67" s="11">
        <v>1</v>
      </c>
      <c r="I67" s="11" t="s">
        <v>15</v>
      </c>
      <c r="J67" s="22"/>
    </row>
    <row r="68" ht="35" customHeight="1" spans="1:10">
      <c r="A68" s="12">
        <v>51</v>
      </c>
      <c r="B68" s="12" t="s">
        <v>251</v>
      </c>
      <c r="C68" s="12" t="s">
        <v>136</v>
      </c>
      <c r="D68" s="12" t="s">
        <v>250</v>
      </c>
      <c r="E68" s="13" t="s">
        <v>252</v>
      </c>
      <c r="F68" s="13">
        <v>94.56</v>
      </c>
      <c r="G68" s="13">
        <f t="shared" si="2"/>
        <v>84.9</v>
      </c>
      <c r="H68" s="14">
        <v>2</v>
      </c>
      <c r="I68" s="14"/>
      <c r="J68" s="24"/>
    </row>
    <row r="69" ht="35" customHeight="1" spans="1:10">
      <c r="A69" s="12">
        <v>52</v>
      </c>
      <c r="B69" s="12" t="s">
        <v>253</v>
      </c>
      <c r="C69" s="12" t="s">
        <v>136</v>
      </c>
      <c r="D69" s="12" t="s">
        <v>250</v>
      </c>
      <c r="E69" s="13" t="s">
        <v>254</v>
      </c>
      <c r="F69" s="13">
        <v>92.8</v>
      </c>
      <c r="G69" s="13">
        <f t="shared" si="2"/>
        <v>83.03</v>
      </c>
      <c r="H69" s="14">
        <v>3</v>
      </c>
      <c r="I69" s="14"/>
      <c r="J69" s="12"/>
    </row>
  </sheetData>
  <autoFilter ref="A1:J69">
    <extLst/>
  </autoFilter>
  <sortState ref="A47:J54">
    <sortCondition ref="G47:G54" descending="1"/>
  </sortState>
  <mergeCells count="3">
    <mergeCell ref="A1:J1"/>
    <mergeCell ref="A3:J3"/>
    <mergeCell ref="A17:J17"/>
  </mergeCells>
  <printOptions horizontalCentered="1"/>
  <pageMargins left="0.590277777777778" right="0.590277777777778" top="0.786805555555556" bottom="0.786805555555556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opLeftCell="A28" workbookViewId="0">
      <selection activeCell="J21" sqref="J21"/>
    </sheetView>
  </sheetViews>
  <sheetFormatPr defaultColWidth="9" defaultRowHeight="13.5"/>
  <cols>
    <col min="1" max="1" width="5.5" customWidth="1"/>
    <col min="2" max="2" width="7.625" customWidth="1"/>
    <col min="3" max="3" width="16.375" customWidth="1"/>
    <col min="4" max="4" width="10" customWidth="1"/>
    <col min="5" max="6" width="7.125" customWidth="1"/>
    <col min="7" max="7" width="6.75" customWidth="1"/>
    <col min="8" max="8" width="6.375" customWidth="1"/>
    <col min="9" max="9" width="7.625" customWidth="1"/>
    <col min="10" max="10" width="17.65" customWidth="1"/>
  </cols>
  <sheetData>
    <row r="1" ht="61" customHeight="1" spans="1:10">
      <c r="A1" s="2" t="s">
        <v>255</v>
      </c>
      <c r="B1" s="2"/>
      <c r="C1" s="2"/>
      <c r="D1" s="2"/>
      <c r="E1" s="2"/>
      <c r="F1" s="2"/>
      <c r="G1" s="2"/>
      <c r="H1" s="3"/>
      <c r="I1" s="3"/>
      <c r="J1" s="2"/>
    </row>
    <row r="2" ht="27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9" t="s">
        <v>9</v>
      </c>
      <c r="J2" s="4" t="s">
        <v>10</v>
      </c>
    </row>
    <row r="3" ht="22" customHeight="1" spans="1:10">
      <c r="A3" s="7" t="s">
        <v>11</v>
      </c>
      <c r="B3" s="8"/>
      <c r="C3" s="8"/>
      <c r="D3" s="8"/>
      <c r="E3" s="8"/>
      <c r="F3" s="8"/>
      <c r="G3" s="8"/>
      <c r="H3" s="8"/>
      <c r="I3" s="8"/>
      <c r="J3" s="20"/>
    </row>
    <row r="4" ht="35" customHeight="1" spans="1:10">
      <c r="A4" s="9">
        <v>1</v>
      </c>
      <c r="B4" s="9" t="s">
        <v>256</v>
      </c>
      <c r="C4" s="9" t="s">
        <v>257</v>
      </c>
      <c r="D4" s="9" t="s">
        <v>144</v>
      </c>
      <c r="E4" s="9"/>
      <c r="F4" s="10">
        <v>93.4</v>
      </c>
      <c r="G4" s="10">
        <v>93.4</v>
      </c>
      <c r="H4" s="11">
        <v>1</v>
      </c>
      <c r="I4" s="11" t="s">
        <v>15</v>
      </c>
      <c r="J4" s="9"/>
    </row>
    <row r="5" ht="35" customHeight="1" spans="1:10">
      <c r="A5" s="12">
        <v>2</v>
      </c>
      <c r="B5" s="12" t="s">
        <v>258</v>
      </c>
      <c r="C5" s="12" t="s">
        <v>257</v>
      </c>
      <c r="D5" s="12" t="s">
        <v>144</v>
      </c>
      <c r="E5" s="12"/>
      <c r="F5" s="13">
        <v>88</v>
      </c>
      <c r="G5" s="13">
        <v>88</v>
      </c>
      <c r="H5" s="14">
        <v>2</v>
      </c>
      <c r="I5" s="14"/>
      <c r="J5" s="12"/>
    </row>
    <row r="6" ht="35" customHeight="1" spans="1:10">
      <c r="A6" s="12">
        <v>3</v>
      </c>
      <c r="B6" s="12" t="s">
        <v>259</v>
      </c>
      <c r="C6" s="12" t="s">
        <v>257</v>
      </c>
      <c r="D6" s="12" t="s">
        <v>144</v>
      </c>
      <c r="E6" s="12"/>
      <c r="F6" s="12" t="s">
        <v>55</v>
      </c>
      <c r="G6" s="12"/>
      <c r="H6" s="14"/>
      <c r="I6" s="14"/>
      <c r="J6" s="12"/>
    </row>
    <row r="7" ht="24" customHeight="1" spans="1:10">
      <c r="A7" s="15" t="s">
        <v>260</v>
      </c>
      <c r="B7" s="16"/>
      <c r="C7" s="16"/>
      <c r="D7" s="16"/>
      <c r="E7" s="16"/>
      <c r="F7" s="16"/>
      <c r="G7" s="16"/>
      <c r="H7" s="16"/>
      <c r="I7" s="16"/>
      <c r="J7" s="21"/>
    </row>
    <row r="8" ht="35" customHeight="1" spans="1:10">
      <c r="A8" s="17">
        <v>1</v>
      </c>
      <c r="B8" s="9" t="s">
        <v>261</v>
      </c>
      <c r="C8" s="9" t="s">
        <v>257</v>
      </c>
      <c r="D8" s="9" t="s">
        <v>22</v>
      </c>
      <c r="E8" s="10" t="s">
        <v>262</v>
      </c>
      <c r="F8" s="10">
        <v>96</v>
      </c>
      <c r="G8" s="10">
        <f>E8*0.5+F8*0.5</f>
        <v>85.535</v>
      </c>
      <c r="H8" s="11">
        <v>1</v>
      </c>
      <c r="I8" s="11" t="s">
        <v>15</v>
      </c>
      <c r="J8" s="25"/>
    </row>
    <row r="9" ht="35" customHeight="1" spans="1:10">
      <c r="A9" s="17">
        <v>2</v>
      </c>
      <c r="B9" s="9" t="s">
        <v>263</v>
      </c>
      <c r="C9" s="9" t="s">
        <v>257</v>
      </c>
      <c r="D9" s="9" t="s">
        <v>22</v>
      </c>
      <c r="E9" s="10" t="s">
        <v>264</v>
      </c>
      <c r="F9" s="10">
        <v>95.7</v>
      </c>
      <c r="G9" s="10">
        <f t="shared" ref="G9:G37" si="0">E9*0.5+F9*0.5</f>
        <v>85.07</v>
      </c>
      <c r="H9" s="11">
        <v>2</v>
      </c>
      <c r="I9" s="11" t="s">
        <v>15</v>
      </c>
      <c r="J9" s="25"/>
    </row>
    <row r="10" ht="35" customHeight="1" spans="1:10">
      <c r="A10" s="17">
        <v>3</v>
      </c>
      <c r="B10" s="9" t="s">
        <v>265</v>
      </c>
      <c r="C10" s="9" t="s">
        <v>257</v>
      </c>
      <c r="D10" s="9" t="s">
        <v>22</v>
      </c>
      <c r="E10" s="10" t="s">
        <v>266</v>
      </c>
      <c r="F10" s="10">
        <v>95.8</v>
      </c>
      <c r="G10" s="10">
        <f t="shared" si="0"/>
        <v>84.905</v>
      </c>
      <c r="H10" s="11">
        <v>3</v>
      </c>
      <c r="I10" s="11" t="s">
        <v>15</v>
      </c>
      <c r="J10" s="9"/>
    </row>
    <row r="11" ht="35" customHeight="1" spans="1:10">
      <c r="A11" s="17">
        <v>4</v>
      </c>
      <c r="B11" s="9" t="s">
        <v>267</v>
      </c>
      <c r="C11" s="9" t="s">
        <v>257</v>
      </c>
      <c r="D11" s="9" t="s">
        <v>22</v>
      </c>
      <c r="E11" s="10" t="s">
        <v>268</v>
      </c>
      <c r="F11" s="10">
        <v>95.8</v>
      </c>
      <c r="G11" s="10">
        <f t="shared" si="0"/>
        <v>84.49</v>
      </c>
      <c r="H11" s="11">
        <v>4</v>
      </c>
      <c r="I11" s="11" t="s">
        <v>15</v>
      </c>
      <c r="J11" s="25"/>
    </row>
    <row r="12" ht="35" customHeight="1" spans="1:10">
      <c r="A12" s="17">
        <v>5</v>
      </c>
      <c r="B12" s="9" t="s">
        <v>269</v>
      </c>
      <c r="C12" s="9" t="s">
        <v>257</v>
      </c>
      <c r="D12" s="9" t="s">
        <v>22</v>
      </c>
      <c r="E12" s="10" t="s">
        <v>270</v>
      </c>
      <c r="F12" s="10">
        <v>95.1</v>
      </c>
      <c r="G12" s="10">
        <f t="shared" si="0"/>
        <v>84.455</v>
      </c>
      <c r="H12" s="11">
        <v>5</v>
      </c>
      <c r="I12" s="11" t="s">
        <v>15</v>
      </c>
      <c r="J12" s="25" t="s">
        <v>24</v>
      </c>
    </row>
    <row r="13" ht="35" customHeight="1" spans="1:10">
      <c r="A13" s="17">
        <v>6</v>
      </c>
      <c r="B13" s="9" t="s">
        <v>271</v>
      </c>
      <c r="C13" s="9" t="s">
        <v>257</v>
      </c>
      <c r="D13" s="9" t="s">
        <v>22</v>
      </c>
      <c r="E13" s="10" t="s">
        <v>254</v>
      </c>
      <c r="F13" s="10">
        <v>94.3</v>
      </c>
      <c r="G13" s="10">
        <f t="shared" si="0"/>
        <v>83.78</v>
      </c>
      <c r="H13" s="11">
        <v>6</v>
      </c>
      <c r="I13" s="11" t="s">
        <v>15</v>
      </c>
      <c r="J13" s="25" t="s">
        <v>24</v>
      </c>
    </row>
    <row r="14" ht="35" customHeight="1" spans="1:10">
      <c r="A14" s="17">
        <v>7</v>
      </c>
      <c r="B14" s="9" t="s">
        <v>272</v>
      </c>
      <c r="C14" s="9" t="s">
        <v>257</v>
      </c>
      <c r="D14" s="9" t="s">
        <v>22</v>
      </c>
      <c r="E14" s="10" t="s">
        <v>273</v>
      </c>
      <c r="F14" s="10">
        <v>92.9</v>
      </c>
      <c r="G14" s="10">
        <f t="shared" si="0"/>
        <v>83.7</v>
      </c>
      <c r="H14" s="11">
        <v>7</v>
      </c>
      <c r="I14" s="11" t="s">
        <v>15</v>
      </c>
      <c r="J14" s="25" t="s">
        <v>24</v>
      </c>
    </row>
    <row r="15" ht="35" customHeight="1" spans="1:10">
      <c r="A15" s="17">
        <v>8</v>
      </c>
      <c r="B15" s="9" t="s">
        <v>274</v>
      </c>
      <c r="C15" s="9" t="s">
        <v>257</v>
      </c>
      <c r="D15" s="9" t="s">
        <v>22</v>
      </c>
      <c r="E15" s="10" t="s">
        <v>275</v>
      </c>
      <c r="F15" s="10">
        <v>93.2</v>
      </c>
      <c r="G15" s="10">
        <f t="shared" si="0"/>
        <v>83.105</v>
      </c>
      <c r="H15" s="11">
        <v>8</v>
      </c>
      <c r="I15" s="11" t="s">
        <v>15</v>
      </c>
      <c r="J15" s="25" t="s">
        <v>24</v>
      </c>
    </row>
    <row r="16" ht="35" customHeight="1" spans="1:10">
      <c r="A16" s="17">
        <v>9</v>
      </c>
      <c r="B16" s="9" t="s">
        <v>276</v>
      </c>
      <c r="C16" s="9" t="s">
        <v>257</v>
      </c>
      <c r="D16" s="9" t="s">
        <v>22</v>
      </c>
      <c r="E16" s="10" t="s">
        <v>277</v>
      </c>
      <c r="F16" s="10">
        <v>92.8</v>
      </c>
      <c r="G16" s="10">
        <f t="shared" si="0"/>
        <v>82.715</v>
      </c>
      <c r="H16" s="11">
        <v>9</v>
      </c>
      <c r="I16" s="11" t="s">
        <v>15</v>
      </c>
      <c r="J16" s="25" t="s">
        <v>24</v>
      </c>
    </row>
    <row r="17" ht="35" customHeight="1" spans="1:10">
      <c r="A17" s="17">
        <v>10</v>
      </c>
      <c r="B17" s="9" t="s">
        <v>278</v>
      </c>
      <c r="C17" s="9" t="s">
        <v>257</v>
      </c>
      <c r="D17" s="9" t="s">
        <v>22</v>
      </c>
      <c r="E17" s="10" t="s">
        <v>106</v>
      </c>
      <c r="F17" s="10">
        <v>91.8</v>
      </c>
      <c r="G17" s="10">
        <f t="shared" si="0"/>
        <v>82.105</v>
      </c>
      <c r="H17" s="11">
        <v>10</v>
      </c>
      <c r="I17" s="11" t="s">
        <v>15</v>
      </c>
      <c r="J17" s="25" t="s">
        <v>24</v>
      </c>
    </row>
    <row r="18" ht="35" customHeight="1" spans="1:10">
      <c r="A18" s="18">
        <v>11</v>
      </c>
      <c r="B18" s="12" t="s">
        <v>279</v>
      </c>
      <c r="C18" s="12" t="s">
        <v>257</v>
      </c>
      <c r="D18" s="12" t="s">
        <v>22</v>
      </c>
      <c r="E18" s="13" t="s">
        <v>280</v>
      </c>
      <c r="F18" s="13">
        <v>84</v>
      </c>
      <c r="G18" s="13">
        <f t="shared" si="0"/>
        <v>78.2</v>
      </c>
      <c r="H18" s="14">
        <v>11</v>
      </c>
      <c r="I18" s="14"/>
      <c r="J18" s="12"/>
    </row>
    <row r="19" ht="35" customHeight="1" spans="1:10">
      <c r="A19" s="17">
        <v>12</v>
      </c>
      <c r="B19" s="9" t="s">
        <v>281</v>
      </c>
      <c r="C19" s="9" t="s">
        <v>257</v>
      </c>
      <c r="D19" s="9" t="s">
        <v>26</v>
      </c>
      <c r="E19" s="10" t="s">
        <v>282</v>
      </c>
      <c r="F19" s="10">
        <v>88.3</v>
      </c>
      <c r="G19" s="10">
        <f t="shared" si="0"/>
        <v>83.3</v>
      </c>
      <c r="H19" s="11">
        <v>1</v>
      </c>
      <c r="I19" s="11" t="s">
        <v>15</v>
      </c>
      <c r="J19" s="22"/>
    </row>
    <row r="20" ht="35" customHeight="1" spans="1:10">
      <c r="A20" s="17">
        <v>13</v>
      </c>
      <c r="B20" s="9" t="s">
        <v>283</v>
      </c>
      <c r="C20" s="9" t="s">
        <v>257</v>
      </c>
      <c r="D20" s="9" t="s">
        <v>26</v>
      </c>
      <c r="E20" s="10" t="s">
        <v>284</v>
      </c>
      <c r="F20" s="10">
        <v>89.4</v>
      </c>
      <c r="G20" s="10">
        <f t="shared" si="0"/>
        <v>82.96</v>
      </c>
      <c r="H20" s="11">
        <v>2</v>
      </c>
      <c r="I20" s="11" t="s">
        <v>15</v>
      </c>
      <c r="J20" s="22"/>
    </row>
    <row r="21" ht="35" customHeight="1" spans="1:10">
      <c r="A21" s="17">
        <v>14</v>
      </c>
      <c r="B21" s="9" t="s">
        <v>285</v>
      </c>
      <c r="C21" s="9" t="s">
        <v>257</v>
      </c>
      <c r="D21" s="9" t="s">
        <v>26</v>
      </c>
      <c r="E21" s="10" t="s">
        <v>286</v>
      </c>
      <c r="F21" s="10">
        <v>90.04</v>
      </c>
      <c r="G21" s="10">
        <f t="shared" si="0"/>
        <v>81.55</v>
      </c>
      <c r="H21" s="11">
        <v>3</v>
      </c>
      <c r="I21" s="11" t="s">
        <v>15</v>
      </c>
      <c r="J21" s="25"/>
    </row>
    <row r="22" ht="35" customHeight="1" spans="1:10">
      <c r="A22" s="17">
        <v>15</v>
      </c>
      <c r="B22" s="9" t="s">
        <v>287</v>
      </c>
      <c r="C22" s="9" t="s">
        <v>257</v>
      </c>
      <c r="D22" s="9" t="s">
        <v>26</v>
      </c>
      <c r="E22" s="10" t="s">
        <v>288</v>
      </c>
      <c r="F22" s="10">
        <v>89.16</v>
      </c>
      <c r="G22" s="10">
        <f t="shared" si="0"/>
        <v>81.36</v>
      </c>
      <c r="H22" s="11">
        <v>4</v>
      </c>
      <c r="I22" s="11" t="s">
        <v>15</v>
      </c>
      <c r="J22" s="25" t="s">
        <v>24</v>
      </c>
    </row>
    <row r="23" ht="35" customHeight="1" spans="1:10">
      <c r="A23" s="17">
        <v>16</v>
      </c>
      <c r="B23" s="9" t="s">
        <v>289</v>
      </c>
      <c r="C23" s="9" t="s">
        <v>257</v>
      </c>
      <c r="D23" s="9" t="s">
        <v>26</v>
      </c>
      <c r="E23" s="10" t="s">
        <v>290</v>
      </c>
      <c r="F23" s="10">
        <v>87.52</v>
      </c>
      <c r="G23" s="10">
        <f t="shared" si="0"/>
        <v>81.015</v>
      </c>
      <c r="H23" s="11">
        <v>5</v>
      </c>
      <c r="I23" s="11" t="s">
        <v>15</v>
      </c>
      <c r="J23" s="17" t="s">
        <v>24</v>
      </c>
    </row>
    <row r="24" ht="35" customHeight="1" spans="1:10">
      <c r="A24" s="17">
        <v>17</v>
      </c>
      <c r="B24" s="9" t="s">
        <v>291</v>
      </c>
      <c r="C24" s="9" t="s">
        <v>257</v>
      </c>
      <c r="D24" s="9" t="s">
        <v>26</v>
      </c>
      <c r="E24" s="10" t="s">
        <v>292</v>
      </c>
      <c r="F24" s="10">
        <v>90.06</v>
      </c>
      <c r="G24" s="10">
        <f t="shared" si="0"/>
        <v>80.92</v>
      </c>
      <c r="H24" s="11">
        <v>6</v>
      </c>
      <c r="I24" s="11" t="s">
        <v>15</v>
      </c>
      <c r="J24" s="25" t="s">
        <v>24</v>
      </c>
    </row>
    <row r="25" ht="35" customHeight="1" spans="1:10">
      <c r="A25" s="17">
        <v>18</v>
      </c>
      <c r="B25" s="9" t="s">
        <v>293</v>
      </c>
      <c r="C25" s="9" t="s">
        <v>257</v>
      </c>
      <c r="D25" s="9" t="s">
        <v>26</v>
      </c>
      <c r="E25" s="10" t="s">
        <v>294</v>
      </c>
      <c r="F25" s="10">
        <v>85.84</v>
      </c>
      <c r="G25" s="10">
        <f t="shared" si="0"/>
        <v>80.635</v>
      </c>
      <c r="H25" s="11">
        <v>7</v>
      </c>
      <c r="I25" s="11" t="s">
        <v>15</v>
      </c>
      <c r="J25" s="17" t="s">
        <v>24</v>
      </c>
    </row>
    <row r="26" ht="35" customHeight="1" spans="1:10">
      <c r="A26" s="17">
        <v>19</v>
      </c>
      <c r="B26" s="9" t="s">
        <v>295</v>
      </c>
      <c r="C26" s="9" t="s">
        <v>257</v>
      </c>
      <c r="D26" s="9" t="s">
        <v>26</v>
      </c>
      <c r="E26" s="10" t="s">
        <v>296</v>
      </c>
      <c r="F26" s="10">
        <v>87.44</v>
      </c>
      <c r="G26" s="10">
        <f t="shared" si="0"/>
        <v>80.405</v>
      </c>
      <c r="H26" s="11">
        <v>8</v>
      </c>
      <c r="I26" s="11" t="s">
        <v>15</v>
      </c>
      <c r="J26" s="17" t="s">
        <v>24</v>
      </c>
    </row>
    <row r="27" ht="35" customHeight="1" spans="1:10">
      <c r="A27" s="17">
        <v>20</v>
      </c>
      <c r="B27" s="9" t="s">
        <v>297</v>
      </c>
      <c r="C27" s="9" t="s">
        <v>257</v>
      </c>
      <c r="D27" s="9" t="s">
        <v>26</v>
      </c>
      <c r="E27" s="10" t="s">
        <v>298</v>
      </c>
      <c r="F27" s="10">
        <v>85.78</v>
      </c>
      <c r="G27" s="10">
        <f t="shared" si="0"/>
        <v>79.885</v>
      </c>
      <c r="H27" s="11">
        <v>9</v>
      </c>
      <c r="I27" s="11" t="s">
        <v>15</v>
      </c>
      <c r="J27" s="17" t="s">
        <v>24</v>
      </c>
    </row>
    <row r="28" ht="35" customHeight="1" spans="1:10">
      <c r="A28" s="17">
        <v>21</v>
      </c>
      <c r="B28" s="9" t="s">
        <v>299</v>
      </c>
      <c r="C28" s="9" t="s">
        <v>257</v>
      </c>
      <c r="D28" s="9" t="s">
        <v>26</v>
      </c>
      <c r="E28" s="10" t="s">
        <v>300</v>
      </c>
      <c r="F28" s="10">
        <v>85.8</v>
      </c>
      <c r="G28" s="10">
        <f t="shared" si="0"/>
        <v>78.715</v>
      </c>
      <c r="H28" s="11">
        <v>10</v>
      </c>
      <c r="I28" s="11" t="s">
        <v>15</v>
      </c>
      <c r="J28" s="25" t="s">
        <v>24</v>
      </c>
    </row>
    <row r="29" ht="35" customHeight="1" spans="1:10">
      <c r="A29" s="18">
        <v>22</v>
      </c>
      <c r="B29" s="12" t="s">
        <v>301</v>
      </c>
      <c r="C29" s="12" t="s">
        <v>257</v>
      </c>
      <c r="D29" s="12" t="s">
        <v>26</v>
      </c>
      <c r="E29" s="13" t="s">
        <v>302</v>
      </c>
      <c r="F29" s="13">
        <v>83.62</v>
      </c>
      <c r="G29" s="13">
        <f t="shared" si="0"/>
        <v>77.76</v>
      </c>
      <c r="H29" s="14">
        <v>11</v>
      </c>
      <c r="I29" s="14"/>
      <c r="J29" s="12"/>
    </row>
    <row r="30" ht="35" customHeight="1" spans="1:10">
      <c r="A30" s="18">
        <v>23</v>
      </c>
      <c r="B30" s="12" t="s">
        <v>303</v>
      </c>
      <c r="C30" s="12" t="s">
        <v>257</v>
      </c>
      <c r="D30" s="12" t="s">
        <v>26</v>
      </c>
      <c r="E30" s="13" t="s">
        <v>304</v>
      </c>
      <c r="F30" s="13" t="s">
        <v>124</v>
      </c>
      <c r="G30" s="13"/>
      <c r="H30" s="14"/>
      <c r="I30" s="14"/>
      <c r="J30" s="12"/>
    </row>
    <row r="31" ht="35" customHeight="1" spans="1:10">
      <c r="A31" s="17">
        <v>24</v>
      </c>
      <c r="B31" s="9" t="s">
        <v>305</v>
      </c>
      <c r="C31" s="9" t="s">
        <v>257</v>
      </c>
      <c r="D31" s="9" t="s">
        <v>70</v>
      </c>
      <c r="E31" s="10" t="s">
        <v>306</v>
      </c>
      <c r="F31" s="10">
        <v>89.6</v>
      </c>
      <c r="G31" s="10">
        <f>E31*0.5+F31*0.5</f>
        <v>80.37</v>
      </c>
      <c r="H31" s="11">
        <v>1</v>
      </c>
      <c r="I31" s="11" t="s">
        <v>15</v>
      </c>
      <c r="J31" s="9"/>
    </row>
    <row r="32" ht="35" customHeight="1" spans="1:10">
      <c r="A32" s="18">
        <v>25</v>
      </c>
      <c r="B32" s="12" t="s">
        <v>307</v>
      </c>
      <c r="C32" s="12" t="s">
        <v>257</v>
      </c>
      <c r="D32" s="12" t="s">
        <v>70</v>
      </c>
      <c r="E32" s="13" t="s">
        <v>308</v>
      </c>
      <c r="F32" s="13">
        <v>87</v>
      </c>
      <c r="G32" s="13">
        <f>E32*0.5+F32*0.5</f>
        <v>79.565</v>
      </c>
      <c r="H32" s="14">
        <v>2</v>
      </c>
      <c r="I32" s="14"/>
      <c r="J32" s="24"/>
    </row>
    <row r="33" ht="35" customHeight="1" spans="1:10">
      <c r="A33" s="18">
        <v>26</v>
      </c>
      <c r="B33" s="12" t="s">
        <v>309</v>
      </c>
      <c r="C33" s="12" t="s">
        <v>257</v>
      </c>
      <c r="D33" s="12" t="s">
        <v>70</v>
      </c>
      <c r="E33" s="13" t="s">
        <v>310</v>
      </c>
      <c r="F33" s="13" t="s">
        <v>55</v>
      </c>
      <c r="G33" s="13"/>
      <c r="H33" s="14"/>
      <c r="I33" s="14"/>
      <c r="J33" s="24"/>
    </row>
    <row r="34" ht="35" customHeight="1" spans="1:10">
      <c r="A34" s="17">
        <v>27</v>
      </c>
      <c r="B34" s="9" t="s">
        <v>311</v>
      </c>
      <c r="C34" s="9" t="s">
        <v>257</v>
      </c>
      <c r="D34" s="9" t="s">
        <v>49</v>
      </c>
      <c r="E34" s="10" t="s">
        <v>312</v>
      </c>
      <c r="F34" s="10">
        <v>94.32</v>
      </c>
      <c r="G34" s="10">
        <f t="shared" si="0"/>
        <v>82.78</v>
      </c>
      <c r="H34" s="11">
        <v>1</v>
      </c>
      <c r="I34" s="11" t="s">
        <v>15</v>
      </c>
      <c r="J34" s="22"/>
    </row>
    <row r="35" ht="35" customHeight="1" spans="1:10">
      <c r="A35" s="18">
        <v>28</v>
      </c>
      <c r="B35" s="12" t="s">
        <v>313</v>
      </c>
      <c r="C35" s="12" t="s">
        <v>257</v>
      </c>
      <c r="D35" s="12" t="s">
        <v>49</v>
      </c>
      <c r="E35" s="13" t="s">
        <v>314</v>
      </c>
      <c r="F35" s="13">
        <v>95.36</v>
      </c>
      <c r="G35" s="13">
        <f t="shared" si="0"/>
        <v>81.94</v>
      </c>
      <c r="H35" s="14">
        <v>2</v>
      </c>
      <c r="I35" s="14"/>
      <c r="J35" s="24"/>
    </row>
    <row r="36" ht="35" customHeight="1" spans="1:10">
      <c r="A36" s="17">
        <v>29</v>
      </c>
      <c r="B36" s="9" t="s">
        <v>315</v>
      </c>
      <c r="C36" s="9" t="s">
        <v>257</v>
      </c>
      <c r="D36" s="9" t="s">
        <v>250</v>
      </c>
      <c r="E36" s="10" t="s">
        <v>316</v>
      </c>
      <c r="F36" s="10">
        <v>94.2</v>
      </c>
      <c r="G36" s="10">
        <f t="shared" si="0"/>
        <v>84.845</v>
      </c>
      <c r="H36" s="11">
        <v>1</v>
      </c>
      <c r="I36" s="11" t="s">
        <v>15</v>
      </c>
      <c r="J36" s="22"/>
    </row>
    <row r="37" ht="35" customHeight="1" spans="1:10">
      <c r="A37" s="18">
        <v>30</v>
      </c>
      <c r="B37" s="12" t="s">
        <v>317</v>
      </c>
      <c r="C37" s="12" t="s">
        <v>257</v>
      </c>
      <c r="D37" s="12" t="s">
        <v>250</v>
      </c>
      <c r="E37" s="13" t="s">
        <v>318</v>
      </c>
      <c r="F37" s="13">
        <v>95.16</v>
      </c>
      <c r="G37" s="13">
        <f t="shared" si="0"/>
        <v>83.18</v>
      </c>
      <c r="H37" s="14">
        <v>2</v>
      </c>
      <c r="I37" s="14"/>
      <c r="J37" s="24"/>
    </row>
  </sheetData>
  <sortState ref="A31:J33">
    <sortCondition ref="G31:G33" descending="1"/>
  </sortState>
  <mergeCells count="3">
    <mergeCell ref="A1:J1"/>
    <mergeCell ref="A3:J3"/>
    <mergeCell ref="A7:J7"/>
  </mergeCells>
  <printOptions horizontalCentered="1"/>
  <pageMargins left="0.590277777777778" right="0.590277777777778" top="0.786805555555556" bottom="0.786805555555556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15" workbookViewId="0">
      <selection activeCell="J18" sqref="J18"/>
    </sheetView>
  </sheetViews>
  <sheetFormatPr defaultColWidth="9" defaultRowHeight="13.5"/>
  <cols>
    <col min="1" max="1" width="5.75" customWidth="1"/>
    <col min="2" max="2" width="8.75" customWidth="1"/>
    <col min="3" max="3" width="17.15" customWidth="1"/>
    <col min="4" max="4" width="9.25" customWidth="1"/>
    <col min="5" max="5" width="6.125" customWidth="1"/>
    <col min="6" max="6" width="6.875" customWidth="1"/>
    <col min="7" max="7" width="7.25" customWidth="1"/>
    <col min="8" max="8" width="6.375" customWidth="1"/>
    <col min="9" max="9" width="9.34166666666667" customWidth="1"/>
    <col min="10" max="10" width="15.8166666666667" customWidth="1"/>
  </cols>
  <sheetData>
    <row r="1" ht="66" customHeight="1" spans="1:10">
      <c r="A1" s="2" t="s">
        <v>319</v>
      </c>
      <c r="B1" s="2"/>
      <c r="C1" s="2"/>
      <c r="D1" s="2"/>
      <c r="E1" s="2"/>
      <c r="F1" s="2"/>
      <c r="G1" s="2"/>
      <c r="H1" s="3"/>
      <c r="I1" s="3"/>
      <c r="J1" s="2"/>
    </row>
    <row r="2" ht="27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9" t="s">
        <v>9</v>
      </c>
      <c r="J2" s="4" t="s">
        <v>10</v>
      </c>
    </row>
    <row r="3" ht="23" customHeight="1" spans="1:10">
      <c r="A3" s="7" t="s">
        <v>320</v>
      </c>
      <c r="B3" s="8"/>
      <c r="C3" s="8"/>
      <c r="D3" s="8"/>
      <c r="E3" s="8"/>
      <c r="F3" s="8"/>
      <c r="G3" s="8"/>
      <c r="H3" s="8"/>
      <c r="I3" s="8"/>
      <c r="J3" s="20"/>
    </row>
    <row r="4" ht="35" customHeight="1" spans="1:10">
      <c r="A4" s="9">
        <v>1</v>
      </c>
      <c r="B4" s="9" t="s">
        <v>321</v>
      </c>
      <c r="C4" s="9" t="s">
        <v>322</v>
      </c>
      <c r="D4" s="9" t="s">
        <v>14</v>
      </c>
      <c r="E4" s="9"/>
      <c r="F4" s="10">
        <v>94.8</v>
      </c>
      <c r="G4" s="10">
        <v>94.8</v>
      </c>
      <c r="H4" s="11">
        <v>1</v>
      </c>
      <c r="I4" s="11" t="s">
        <v>15</v>
      </c>
      <c r="J4" s="9"/>
    </row>
    <row r="5" ht="35" customHeight="1" spans="1:10">
      <c r="A5" s="9">
        <v>2</v>
      </c>
      <c r="B5" s="9" t="s">
        <v>323</v>
      </c>
      <c r="C5" s="9" t="s">
        <v>322</v>
      </c>
      <c r="D5" s="9" t="s">
        <v>14</v>
      </c>
      <c r="E5" s="9"/>
      <c r="F5" s="10">
        <v>90.2</v>
      </c>
      <c r="G5" s="10">
        <v>90.2</v>
      </c>
      <c r="H5" s="11">
        <v>2</v>
      </c>
      <c r="I5" s="11" t="s">
        <v>15</v>
      </c>
      <c r="J5" s="9" t="s">
        <v>24</v>
      </c>
    </row>
    <row r="6" ht="35" customHeight="1" spans="1:10">
      <c r="A6" s="12">
        <v>3</v>
      </c>
      <c r="B6" s="12" t="s">
        <v>324</v>
      </c>
      <c r="C6" s="12" t="s">
        <v>322</v>
      </c>
      <c r="D6" s="12" t="s">
        <v>14</v>
      </c>
      <c r="E6" s="12"/>
      <c r="F6" s="13">
        <v>84.6</v>
      </c>
      <c r="G6" s="13">
        <v>84.6</v>
      </c>
      <c r="H6" s="14">
        <v>3</v>
      </c>
      <c r="I6" s="14"/>
      <c r="J6" s="12"/>
    </row>
    <row r="7" ht="35" customHeight="1" spans="1:10">
      <c r="A7" s="12">
        <v>4</v>
      </c>
      <c r="B7" s="12" t="s">
        <v>325</v>
      </c>
      <c r="C7" s="12" t="s">
        <v>322</v>
      </c>
      <c r="D7" s="12" t="s">
        <v>14</v>
      </c>
      <c r="E7" s="12"/>
      <c r="F7" s="13">
        <v>83.4</v>
      </c>
      <c r="G7" s="13">
        <v>83.4</v>
      </c>
      <c r="H7" s="14">
        <v>4</v>
      </c>
      <c r="I7" s="14"/>
      <c r="J7" s="12"/>
    </row>
    <row r="8" ht="24" customHeight="1" spans="1:10">
      <c r="A8" s="15" t="s">
        <v>326</v>
      </c>
      <c r="B8" s="16"/>
      <c r="C8" s="16"/>
      <c r="D8" s="16"/>
      <c r="E8" s="16"/>
      <c r="F8" s="16"/>
      <c r="G8" s="16"/>
      <c r="H8" s="16"/>
      <c r="I8" s="16"/>
      <c r="J8" s="21"/>
    </row>
    <row r="9" ht="35" customHeight="1" spans="1:10">
      <c r="A9" s="17">
        <v>1</v>
      </c>
      <c r="B9" s="9" t="s">
        <v>327</v>
      </c>
      <c r="C9" s="9" t="s">
        <v>322</v>
      </c>
      <c r="D9" s="9" t="s">
        <v>22</v>
      </c>
      <c r="E9" s="10" t="s">
        <v>328</v>
      </c>
      <c r="F9" s="10">
        <v>96.9</v>
      </c>
      <c r="G9" s="10">
        <f>E9*0.5+F9*0.5</f>
        <v>86.68</v>
      </c>
      <c r="H9" s="11">
        <v>1</v>
      </c>
      <c r="I9" s="11" t="s">
        <v>15</v>
      </c>
      <c r="J9" s="25"/>
    </row>
    <row r="10" ht="35" customHeight="1" spans="1:10">
      <c r="A10" s="17">
        <v>2</v>
      </c>
      <c r="B10" s="9" t="s">
        <v>329</v>
      </c>
      <c r="C10" s="9" t="s">
        <v>322</v>
      </c>
      <c r="D10" s="9" t="s">
        <v>22</v>
      </c>
      <c r="E10" s="10" t="s">
        <v>330</v>
      </c>
      <c r="F10" s="10">
        <v>93.4</v>
      </c>
      <c r="G10" s="10">
        <f t="shared" ref="G10:G25" si="0">E10*0.5+F10*0.5</f>
        <v>85.825</v>
      </c>
      <c r="H10" s="11">
        <v>2</v>
      </c>
      <c r="I10" s="11" t="s">
        <v>15</v>
      </c>
      <c r="J10" s="25"/>
    </row>
    <row r="11" ht="35" customHeight="1" spans="1:10">
      <c r="A11" s="17">
        <v>3</v>
      </c>
      <c r="B11" s="9" t="s">
        <v>331</v>
      </c>
      <c r="C11" s="9" t="s">
        <v>322</v>
      </c>
      <c r="D11" s="9" t="s">
        <v>22</v>
      </c>
      <c r="E11" s="10" t="s">
        <v>332</v>
      </c>
      <c r="F11" s="10">
        <v>95.5</v>
      </c>
      <c r="G11" s="10">
        <f t="shared" si="0"/>
        <v>85.525</v>
      </c>
      <c r="H11" s="11">
        <v>3</v>
      </c>
      <c r="I11" s="11" t="s">
        <v>15</v>
      </c>
      <c r="J11" s="17"/>
    </row>
    <row r="12" ht="35" customHeight="1" spans="1:10">
      <c r="A12" s="17">
        <v>4</v>
      </c>
      <c r="B12" s="9" t="s">
        <v>333</v>
      </c>
      <c r="C12" s="9" t="s">
        <v>322</v>
      </c>
      <c r="D12" s="9" t="s">
        <v>22</v>
      </c>
      <c r="E12" s="10" t="s">
        <v>334</v>
      </c>
      <c r="F12" s="10">
        <v>93.1</v>
      </c>
      <c r="G12" s="10">
        <f t="shared" si="0"/>
        <v>84.39</v>
      </c>
      <c r="H12" s="11">
        <v>4</v>
      </c>
      <c r="I12" s="11" t="s">
        <v>15</v>
      </c>
      <c r="J12" s="25" t="s">
        <v>24</v>
      </c>
    </row>
    <row r="13" ht="35" customHeight="1" spans="1:10">
      <c r="A13" s="17">
        <v>5</v>
      </c>
      <c r="B13" s="9" t="s">
        <v>335</v>
      </c>
      <c r="C13" s="9" t="s">
        <v>322</v>
      </c>
      <c r="D13" s="9" t="s">
        <v>22</v>
      </c>
      <c r="E13" s="10" t="s">
        <v>336</v>
      </c>
      <c r="F13" s="10">
        <v>95.6</v>
      </c>
      <c r="G13" s="10">
        <f t="shared" si="0"/>
        <v>83.99</v>
      </c>
      <c r="H13" s="11">
        <v>5</v>
      </c>
      <c r="I13" s="11" t="s">
        <v>15</v>
      </c>
      <c r="J13" s="25" t="s">
        <v>24</v>
      </c>
    </row>
    <row r="14" ht="35" customHeight="1" spans="1:10">
      <c r="A14" s="17">
        <v>6</v>
      </c>
      <c r="B14" s="9" t="s">
        <v>337</v>
      </c>
      <c r="C14" s="9" t="s">
        <v>322</v>
      </c>
      <c r="D14" s="9" t="s">
        <v>22</v>
      </c>
      <c r="E14" s="10" t="s">
        <v>338</v>
      </c>
      <c r="F14" s="10">
        <v>91.9</v>
      </c>
      <c r="G14" s="10">
        <f t="shared" si="0"/>
        <v>82.125</v>
      </c>
      <c r="H14" s="11">
        <v>6</v>
      </c>
      <c r="I14" s="11" t="s">
        <v>15</v>
      </c>
      <c r="J14" s="25" t="s">
        <v>24</v>
      </c>
    </row>
    <row r="15" ht="35" customHeight="1" spans="1:10">
      <c r="A15" s="18">
        <v>7</v>
      </c>
      <c r="B15" s="12" t="s">
        <v>339</v>
      </c>
      <c r="C15" s="12" t="s">
        <v>322</v>
      </c>
      <c r="D15" s="12" t="s">
        <v>22</v>
      </c>
      <c r="E15" s="13" t="s">
        <v>340</v>
      </c>
      <c r="F15" s="13" t="s">
        <v>55</v>
      </c>
      <c r="G15" s="13"/>
      <c r="H15" s="14"/>
      <c r="I15" s="14"/>
      <c r="J15" s="23"/>
    </row>
    <row r="16" ht="35" customHeight="1" spans="1:10">
      <c r="A16" s="17">
        <v>8</v>
      </c>
      <c r="B16" s="9" t="s">
        <v>341</v>
      </c>
      <c r="C16" s="9" t="s">
        <v>322</v>
      </c>
      <c r="D16" s="9" t="s">
        <v>26</v>
      </c>
      <c r="E16" s="10" t="s">
        <v>342</v>
      </c>
      <c r="F16" s="10">
        <v>89.44</v>
      </c>
      <c r="G16" s="10">
        <f t="shared" si="0"/>
        <v>77.625</v>
      </c>
      <c r="H16" s="11">
        <v>1</v>
      </c>
      <c r="I16" s="11" t="s">
        <v>15</v>
      </c>
      <c r="J16" s="22"/>
    </row>
    <row r="17" ht="35" customHeight="1" spans="1:10">
      <c r="A17" s="18">
        <v>9</v>
      </c>
      <c r="B17" s="12" t="s">
        <v>343</v>
      </c>
      <c r="C17" s="12" t="s">
        <v>322</v>
      </c>
      <c r="D17" s="12" t="s">
        <v>26</v>
      </c>
      <c r="E17" s="13" t="s">
        <v>344</v>
      </c>
      <c r="F17" s="13">
        <v>81.04</v>
      </c>
      <c r="G17" s="13">
        <f t="shared" si="0"/>
        <v>71.815</v>
      </c>
      <c r="H17" s="14">
        <v>2</v>
      </c>
      <c r="I17" s="14"/>
      <c r="J17" s="24"/>
    </row>
    <row r="18" ht="35" customHeight="1" spans="1:10">
      <c r="A18" s="17">
        <v>10</v>
      </c>
      <c r="B18" s="9" t="s">
        <v>345</v>
      </c>
      <c r="C18" s="9" t="s">
        <v>322</v>
      </c>
      <c r="D18" s="9" t="s">
        <v>31</v>
      </c>
      <c r="E18" s="10">
        <v>77.15</v>
      </c>
      <c r="F18" s="10">
        <v>93</v>
      </c>
      <c r="G18" s="10">
        <f t="shared" si="0"/>
        <v>85.075</v>
      </c>
      <c r="H18" s="11">
        <v>1</v>
      </c>
      <c r="I18" s="11" t="s">
        <v>15</v>
      </c>
      <c r="J18" s="25"/>
    </row>
    <row r="19" ht="35" customHeight="1" spans="1:10">
      <c r="A19" s="17">
        <v>11</v>
      </c>
      <c r="B19" s="9" t="s">
        <v>346</v>
      </c>
      <c r="C19" s="9" t="s">
        <v>322</v>
      </c>
      <c r="D19" s="9" t="s">
        <v>31</v>
      </c>
      <c r="E19" s="10">
        <v>76.76</v>
      </c>
      <c r="F19" s="10">
        <v>92.2</v>
      </c>
      <c r="G19" s="10">
        <f t="shared" si="0"/>
        <v>84.48</v>
      </c>
      <c r="H19" s="11">
        <v>2</v>
      </c>
      <c r="I19" s="11" t="s">
        <v>15</v>
      </c>
      <c r="J19" s="25" t="s">
        <v>24</v>
      </c>
    </row>
    <row r="20" ht="35" customHeight="1" spans="1:10">
      <c r="A20" s="17">
        <v>12</v>
      </c>
      <c r="B20" s="9" t="s">
        <v>347</v>
      </c>
      <c r="C20" s="9" t="s">
        <v>322</v>
      </c>
      <c r="D20" s="9" t="s">
        <v>31</v>
      </c>
      <c r="E20" s="10">
        <v>77.73</v>
      </c>
      <c r="F20" s="10">
        <v>86.4</v>
      </c>
      <c r="G20" s="10">
        <f t="shared" si="0"/>
        <v>82.065</v>
      </c>
      <c r="H20" s="11">
        <v>3</v>
      </c>
      <c r="I20" s="11" t="s">
        <v>15</v>
      </c>
      <c r="J20" s="25" t="s">
        <v>24</v>
      </c>
    </row>
    <row r="21" ht="35" customHeight="1" spans="1:10">
      <c r="A21" s="18">
        <v>13</v>
      </c>
      <c r="B21" s="12" t="s">
        <v>348</v>
      </c>
      <c r="C21" s="12" t="s">
        <v>322</v>
      </c>
      <c r="D21" s="12" t="s">
        <v>31</v>
      </c>
      <c r="E21" s="13">
        <v>78.91</v>
      </c>
      <c r="F21" s="13" t="s">
        <v>55</v>
      </c>
      <c r="G21" s="13"/>
      <c r="H21" s="14"/>
      <c r="I21" s="14"/>
      <c r="J21" s="12"/>
    </row>
    <row r="22" ht="35" customHeight="1" spans="1:10">
      <c r="A22" s="17">
        <v>14</v>
      </c>
      <c r="B22" s="9" t="s">
        <v>349</v>
      </c>
      <c r="C22" s="9" t="s">
        <v>322</v>
      </c>
      <c r="D22" s="9" t="s">
        <v>250</v>
      </c>
      <c r="E22" s="10" t="s">
        <v>350</v>
      </c>
      <c r="F22" s="10">
        <v>97.14</v>
      </c>
      <c r="G22" s="10">
        <f t="shared" si="0"/>
        <v>85.89</v>
      </c>
      <c r="H22" s="11">
        <v>1</v>
      </c>
      <c r="I22" s="11" t="s">
        <v>15</v>
      </c>
      <c r="J22" s="22"/>
    </row>
    <row r="23" ht="35" customHeight="1" spans="1:10">
      <c r="A23" s="18">
        <v>15</v>
      </c>
      <c r="B23" s="12" t="s">
        <v>351</v>
      </c>
      <c r="C23" s="12" t="s">
        <v>322</v>
      </c>
      <c r="D23" s="12" t="s">
        <v>250</v>
      </c>
      <c r="E23" s="13" t="s">
        <v>352</v>
      </c>
      <c r="F23" s="13">
        <v>93</v>
      </c>
      <c r="G23" s="13">
        <f t="shared" si="0"/>
        <v>83.19</v>
      </c>
      <c r="H23" s="14">
        <v>2</v>
      </c>
      <c r="I23" s="14"/>
      <c r="J23" s="12"/>
    </row>
    <row r="24" ht="35" customHeight="1" spans="1:10">
      <c r="A24" s="18">
        <v>16</v>
      </c>
      <c r="B24" s="12" t="s">
        <v>353</v>
      </c>
      <c r="C24" s="12" t="s">
        <v>322</v>
      </c>
      <c r="D24" s="12" t="s">
        <v>250</v>
      </c>
      <c r="E24" s="13" t="s">
        <v>354</v>
      </c>
      <c r="F24" s="13">
        <v>92.7</v>
      </c>
      <c r="G24" s="13">
        <f t="shared" si="0"/>
        <v>82.38</v>
      </c>
      <c r="H24" s="14">
        <v>3</v>
      </c>
      <c r="I24" s="14"/>
      <c r="J24" s="12"/>
    </row>
    <row r="25" ht="35" customHeight="1" spans="1:10">
      <c r="A25" s="18">
        <v>17</v>
      </c>
      <c r="B25" s="12" t="s">
        <v>355</v>
      </c>
      <c r="C25" s="12" t="s">
        <v>322</v>
      </c>
      <c r="D25" s="12" t="s">
        <v>250</v>
      </c>
      <c r="E25" s="13" t="s">
        <v>195</v>
      </c>
      <c r="F25" s="13" t="s">
        <v>124</v>
      </c>
      <c r="G25" s="13"/>
      <c r="H25" s="14"/>
      <c r="I25" s="14"/>
      <c r="J25" s="24"/>
    </row>
  </sheetData>
  <sortState ref="A22:J25">
    <sortCondition ref="G22:G25" descending="1"/>
  </sortState>
  <mergeCells count="3">
    <mergeCell ref="A1:J1"/>
    <mergeCell ref="A3:J3"/>
    <mergeCell ref="A8:J8"/>
  </mergeCells>
  <printOptions horizontalCentered="1"/>
  <pageMargins left="0.590277777777778" right="0.550694444444444" top="0.786805555555556" bottom="0.786805555555556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B4" sqref="B4"/>
    </sheetView>
  </sheetViews>
  <sheetFormatPr defaultColWidth="9" defaultRowHeight="13.5" outlineLevelRow="4"/>
  <cols>
    <col min="1" max="1" width="6.25833333333333" customWidth="1"/>
    <col min="2" max="2" width="9" customWidth="1"/>
    <col min="3" max="3" width="16" customWidth="1"/>
    <col min="4" max="4" width="9.125" customWidth="1"/>
    <col min="5" max="5" width="6.25" customWidth="1"/>
    <col min="6" max="6" width="6.625" customWidth="1"/>
    <col min="7" max="7" width="7.5" customWidth="1"/>
    <col min="8" max="8" width="8" customWidth="1"/>
    <col min="9" max="9" width="9.125" customWidth="1"/>
    <col min="10" max="10" width="14.125" customWidth="1"/>
  </cols>
  <sheetData>
    <row r="1" ht="75" customHeight="1" spans="1:10">
      <c r="A1" s="2" t="s">
        <v>356</v>
      </c>
      <c r="B1" s="2"/>
      <c r="C1" s="2"/>
      <c r="D1" s="2"/>
      <c r="E1" s="2"/>
      <c r="F1" s="2"/>
      <c r="G1" s="2"/>
      <c r="H1" s="3"/>
      <c r="I1" s="3"/>
      <c r="J1" s="2"/>
    </row>
    <row r="2" ht="43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9" t="s">
        <v>9</v>
      </c>
      <c r="J2" s="4" t="s">
        <v>10</v>
      </c>
    </row>
    <row r="3" ht="25" customHeight="1" spans="1:10">
      <c r="A3" s="7" t="s">
        <v>357</v>
      </c>
      <c r="B3" s="8"/>
      <c r="C3" s="8"/>
      <c r="D3" s="8"/>
      <c r="E3" s="8"/>
      <c r="F3" s="8"/>
      <c r="G3" s="8"/>
      <c r="H3" s="8"/>
      <c r="I3" s="8"/>
      <c r="J3" s="20"/>
    </row>
    <row r="4" ht="32" customHeight="1" spans="1:10">
      <c r="A4" s="17">
        <v>1</v>
      </c>
      <c r="B4" s="9" t="s">
        <v>358</v>
      </c>
      <c r="C4" s="9" t="s">
        <v>359</v>
      </c>
      <c r="D4" s="9" t="s">
        <v>22</v>
      </c>
      <c r="E4" s="10" t="s">
        <v>360</v>
      </c>
      <c r="F4" s="10">
        <v>93.6</v>
      </c>
      <c r="G4" s="10">
        <f>E4*0.5+F4*0.5</f>
        <v>82.375</v>
      </c>
      <c r="H4" s="11">
        <v>1</v>
      </c>
      <c r="I4" s="11" t="s">
        <v>15</v>
      </c>
      <c r="J4" s="25"/>
    </row>
    <row r="5" ht="32" customHeight="1" spans="1:10">
      <c r="A5" s="18">
        <v>2</v>
      </c>
      <c r="B5" s="12" t="s">
        <v>361</v>
      </c>
      <c r="C5" s="12" t="s">
        <v>359</v>
      </c>
      <c r="D5" s="12" t="s">
        <v>22</v>
      </c>
      <c r="E5" s="13" t="s">
        <v>362</v>
      </c>
      <c r="F5" s="13">
        <v>96.4</v>
      </c>
      <c r="G5" s="13">
        <f>E5*0.5+F5*0.5</f>
        <v>80.29</v>
      </c>
      <c r="H5" s="14">
        <v>2</v>
      </c>
      <c r="I5" s="14"/>
      <c r="J5" s="23"/>
    </row>
  </sheetData>
  <mergeCells count="2">
    <mergeCell ref="A1:J1"/>
    <mergeCell ref="A3:J3"/>
  </mergeCells>
  <printOptions horizontalCentered="1"/>
  <pageMargins left="0.590277777777778" right="0.590277777777778" top="0.786805555555556" bottom="0.786805555555556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B12" sqref="B12"/>
    </sheetView>
  </sheetViews>
  <sheetFormatPr defaultColWidth="9" defaultRowHeight="13.5"/>
  <cols>
    <col min="1" max="1" width="6.25833333333333" customWidth="1"/>
    <col min="2" max="2" width="8" customWidth="1"/>
    <col min="3" max="3" width="15.8416666666667" customWidth="1"/>
    <col min="4" max="4" width="8.5" customWidth="1"/>
    <col min="5" max="5" width="6.83333333333333" style="1" customWidth="1"/>
    <col min="6" max="6" width="6.375" style="1" customWidth="1"/>
    <col min="7" max="7" width="5.875" style="1" customWidth="1"/>
    <col min="8" max="8" width="8" customWidth="1"/>
    <col min="9" max="9" width="9.125" customWidth="1"/>
    <col min="10" max="10" width="16.375" customWidth="1"/>
  </cols>
  <sheetData>
    <row r="1" ht="74" customHeight="1" spans="1:10">
      <c r="A1" s="2" t="s">
        <v>363</v>
      </c>
      <c r="B1" s="2"/>
      <c r="C1" s="2"/>
      <c r="D1" s="2"/>
      <c r="E1" s="2"/>
      <c r="F1" s="2"/>
      <c r="G1" s="2"/>
      <c r="H1" s="3"/>
      <c r="I1" s="3"/>
      <c r="J1" s="2"/>
    </row>
    <row r="2" ht="27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364</v>
      </c>
      <c r="G2" s="5" t="s">
        <v>7</v>
      </c>
      <c r="H2" s="6" t="s">
        <v>8</v>
      </c>
      <c r="I2" s="19" t="s">
        <v>9</v>
      </c>
      <c r="J2" s="4" t="s">
        <v>10</v>
      </c>
    </row>
    <row r="3" ht="27" customHeight="1" spans="1:10">
      <c r="A3" s="7" t="s">
        <v>11</v>
      </c>
      <c r="B3" s="8"/>
      <c r="C3" s="8"/>
      <c r="D3" s="8"/>
      <c r="E3" s="8"/>
      <c r="F3" s="8"/>
      <c r="G3" s="8"/>
      <c r="H3" s="8"/>
      <c r="I3" s="8"/>
      <c r="J3" s="20"/>
    </row>
    <row r="4" ht="35" customHeight="1" spans="1:10">
      <c r="A4" s="9">
        <v>1</v>
      </c>
      <c r="B4" s="9" t="s">
        <v>272</v>
      </c>
      <c r="C4" s="9" t="s">
        <v>365</v>
      </c>
      <c r="D4" s="9" t="s">
        <v>144</v>
      </c>
      <c r="E4" s="9"/>
      <c r="F4" s="10">
        <v>95.2</v>
      </c>
      <c r="G4" s="10">
        <v>95.2</v>
      </c>
      <c r="H4" s="11">
        <v>1</v>
      </c>
      <c r="I4" s="11" t="s">
        <v>15</v>
      </c>
      <c r="J4" s="9"/>
    </row>
    <row r="5" ht="35" customHeight="1" spans="1:10">
      <c r="A5" s="12">
        <v>2</v>
      </c>
      <c r="B5" s="12" t="s">
        <v>366</v>
      </c>
      <c r="C5" s="12" t="s">
        <v>365</v>
      </c>
      <c r="D5" s="12" t="s">
        <v>144</v>
      </c>
      <c r="E5" s="12"/>
      <c r="F5" s="13">
        <v>89.4</v>
      </c>
      <c r="G5" s="13">
        <v>89.4</v>
      </c>
      <c r="H5" s="14">
        <v>2</v>
      </c>
      <c r="I5" s="14"/>
      <c r="J5" s="12"/>
    </row>
    <row r="6" ht="35" customHeight="1" spans="1:10">
      <c r="A6" s="12">
        <v>3</v>
      </c>
      <c r="B6" s="12" t="s">
        <v>367</v>
      </c>
      <c r="C6" s="12" t="s">
        <v>365</v>
      </c>
      <c r="D6" s="12" t="s">
        <v>144</v>
      </c>
      <c r="E6" s="12"/>
      <c r="F6" s="13">
        <v>86.4</v>
      </c>
      <c r="G6" s="13">
        <v>86.4</v>
      </c>
      <c r="H6" s="14">
        <v>3</v>
      </c>
      <c r="I6" s="14"/>
      <c r="J6" s="12"/>
    </row>
    <row r="7" ht="24" customHeight="1" spans="1:10">
      <c r="A7" s="15" t="s">
        <v>368</v>
      </c>
      <c r="B7" s="16"/>
      <c r="C7" s="16"/>
      <c r="D7" s="16"/>
      <c r="E7" s="16"/>
      <c r="F7" s="16"/>
      <c r="G7" s="16"/>
      <c r="H7" s="16"/>
      <c r="I7" s="16"/>
      <c r="J7" s="21"/>
    </row>
    <row r="8" ht="35" customHeight="1" spans="1:10">
      <c r="A8" s="17">
        <v>1</v>
      </c>
      <c r="B8" s="9" t="s">
        <v>369</v>
      </c>
      <c r="C8" s="9" t="s">
        <v>365</v>
      </c>
      <c r="D8" s="9" t="s">
        <v>22</v>
      </c>
      <c r="E8" s="10" t="s">
        <v>370</v>
      </c>
      <c r="F8" s="10">
        <v>96.5</v>
      </c>
      <c r="G8" s="10">
        <f t="shared" ref="G8:G13" si="0">E8*0.5+F8*0.5</f>
        <v>85.205</v>
      </c>
      <c r="H8" s="11">
        <v>1</v>
      </c>
      <c r="I8" s="11" t="s">
        <v>15</v>
      </c>
      <c r="J8" s="22"/>
    </row>
    <row r="9" ht="35" customHeight="1" spans="1:10">
      <c r="A9" s="18">
        <v>2</v>
      </c>
      <c r="B9" s="12" t="s">
        <v>371</v>
      </c>
      <c r="C9" s="12" t="s">
        <v>365</v>
      </c>
      <c r="D9" s="12" t="s">
        <v>22</v>
      </c>
      <c r="E9" s="13" t="s">
        <v>372</v>
      </c>
      <c r="F9" s="13">
        <v>92</v>
      </c>
      <c r="G9" s="13">
        <f t="shared" si="0"/>
        <v>80.96</v>
      </c>
      <c r="H9" s="14">
        <v>2</v>
      </c>
      <c r="I9" s="14"/>
      <c r="J9" s="23"/>
    </row>
    <row r="10" ht="35" customHeight="1" spans="1:10">
      <c r="A10" s="17">
        <v>3</v>
      </c>
      <c r="B10" s="9" t="s">
        <v>373</v>
      </c>
      <c r="C10" s="9" t="s">
        <v>365</v>
      </c>
      <c r="D10" s="9" t="s">
        <v>26</v>
      </c>
      <c r="E10" s="10" t="s">
        <v>374</v>
      </c>
      <c r="F10" s="10">
        <v>88.98</v>
      </c>
      <c r="G10" s="10">
        <f t="shared" si="0"/>
        <v>79.805</v>
      </c>
      <c r="H10" s="11">
        <v>1</v>
      </c>
      <c r="I10" s="11" t="s">
        <v>15</v>
      </c>
      <c r="J10" s="22"/>
    </row>
    <row r="11" ht="35" customHeight="1" spans="1:10">
      <c r="A11" s="18">
        <v>4</v>
      </c>
      <c r="B11" s="12" t="s">
        <v>375</v>
      </c>
      <c r="C11" s="12" t="s">
        <v>365</v>
      </c>
      <c r="D11" s="12" t="s">
        <v>26</v>
      </c>
      <c r="E11" s="13" t="s">
        <v>376</v>
      </c>
      <c r="F11" s="13">
        <v>87.8</v>
      </c>
      <c r="G11" s="13">
        <f t="shared" si="0"/>
        <v>77.875</v>
      </c>
      <c r="H11" s="14">
        <v>2</v>
      </c>
      <c r="I11" s="14"/>
      <c r="J11" s="24"/>
    </row>
    <row r="12" ht="35" customHeight="1" spans="1:10">
      <c r="A12" s="17">
        <v>5</v>
      </c>
      <c r="B12" s="9" t="s">
        <v>377</v>
      </c>
      <c r="C12" s="9" t="s">
        <v>365</v>
      </c>
      <c r="D12" s="9" t="s">
        <v>31</v>
      </c>
      <c r="E12" s="10">
        <v>80.23</v>
      </c>
      <c r="F12" s="10">
        <v>89</v>
      </c>
      <c r="G12" s="10">
        <f t="shared" si="0"/>
        <v>84.615</v>
      </c>
      <c r="H12" s="11">
        <v>1</v>
      </c>
      <c r="I12" s="11" t="s">
        <v>15</v>
      </c>
      <c r="J12" s="9"/>
    </row>
    <row r="13" ht="35" customHeight="1" spans="1:10">
      <c r="A13" s="17">
        <v>6</v>
      </c>
      <c r="B13" s="9" t="s">
        <v>378</v>
      </c>
      <c r="C13" s="9" t="s">
        <v>365</v>
      </c>
      <c r="D13" s="9" t="s">
        <v>31</v>
      </c>
      <c r="E13" s="10">
        <v>75.85</v>
      </c>
      <c r="F13" s="10">
        <v>87.8</v>
      </c>
      <c r="G13" s="10">
        <f t="shared" si="0"/>
        <v>81.825</v>
      </c>
      <c r="H13" s="11">
        <v>2</v>
      </c>
      <c r="I13" s="11" t="s">
        <v>15</v>
      </c>
      <c r="J13" s="9" t="s">
        <v>24</v>
      </c>
    </row>
  </sheetData>
  <mergeCells count="3">
    <mergeCell ref="A1:J1"/>
    <mergeCell ref="A3:J3"/>
    <mergeCell ref="A7:J7"/>
  </mergeCells>
  <printOptions horizontalCentered="1"/>
  <pageMargins left="0.590277777777778" right="0.590277777777778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高级中学18</vt:lpstr>
      <vt:lpstr>名郡18</vt:lpstr>
      <vt:lpstr>方家坡12</vt:lpstr>
      <vt:lpstr>宗家梁6</vt:lpstr>
      <vt:lpstr>一小联盟65</vt:lpstr>
      <vt:lpstr>二小联盟33</vt:lpstr>
      <vt:lpstr>三小联盟21</vt:lpstr>
      <vt:lpstr>五小联盟2</vt:lpstr>
      <vt:lpstr>实验小学联盟9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2021-08-02T12:52:00Z</dcterms:created>
  <dcterms:modified xsi:type="dcterms:W3CDTF">2021-08-06T10:00:07Z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68B43D4A11434B4289AE6655ED161713</vt:lpwstr>
  </property>
</Properties>
</file>